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85E582A3-AAE8-4B98-8E0A-F6084F3AA5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8" i="1" s="1"/>
  <c r="D27" i="1"/>
  <c r="E38" i="1"/>
  <c r="B38" i="1"/>
  <c r="B22" i="1"/>
  <c r="B27" i="1"/>
  <c r="F32" i="1" l="1"/>
  <c r="F31" i="1"/>
  <c r="F30" i="1"/>
  <c r="F29" i="1"/>
  <c r="F28" i="1"/>
  <c r="E27" i="1"/>
  <c r="F25" i="1"/>
  <c r="F24" i="1"/>
  <c r="F23" i="1"/>
  <c r="E22" i="1"/>
  <c r="D22" i="1"/>
  <c r="C22" i="1"/>
  <c r="B20" i="1"/>
  <c r="F18" i="1"/>
  <c r="F17" i="1"/>
  <c r="E16" i="1"/>
  <c r="D16" i="1"/>
  <c r="C16" i="1"/>
  <c r="B16" i="1"/>
  <c r="F16" i="1" s="1"/>
  <c r="F14" i="1"/>
  <c r="F13" i="1"/>
  <c r="F12" i="1"/>
  <c r="F11" i="1"/>
  <c r="F10" i="1"/>
  <c r="E9" i="1"/>
  <c r="D9" i="1"/>
  <c r="C9" i="1"/>
  <c r="C20" i="1" s="1"/>
  <c r="B9" i="1"/>
  <c r="F7" i="1"/>
  <c r="F6" i="1"/>
  <c r="F5" i="1"/>
  <c r="E4" i="1"/>
  <c r="E20" i="1" s="1"/>
  <c r="D4" i="1"/>
  <c r="C4" i="1"/>
  <c r="F4" i="1" s="1"/>
  <c r="B4" i="1"/>
  <c r="D38" i="1" l="1"/>
  <c r="F27" i="1"/>
  <c r="F38" i="1" s="1"/>
  <c r="F22" i="1"/>
  <c r="D20" i="1"/>
  <c r="F9" i="1"/>
  <c r="F20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<sst xmlns="http://schemas.openxmlformats.org/spreadsheetml/2006/main" count="36" uniqueCount="26">
  <si>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</si>
  <si>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</si>
  <si>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</si>
  <si>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</si>
  <si>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</si>
  <si>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</si>
  <si>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</si>
  <si>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</si>
  <si>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</si>
  <si>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</si>
  <si>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</si>
  <si>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</si>
  <si>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</si>
  <si>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</si>
  <si>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</si>
  <si>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</si>
  <si>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</si>
  <si>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</si>
  <si>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</si>
  <si>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</si>
  <si>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</si>
  <si>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</si>
  <si>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</si>
  <si>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</si>
  <si>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</si>
  <si>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Instituto Muncipal de las Juventudes de León Guanjuato
Estado de Variación en la Hacienda Pública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</si>
</sst>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44</xdr:row>
      <xdr:rowOff>85725</xdr:rowOff>
    </xdr:from>
    <xdr:to>
      <xdr:col>4</xdr:col>
      <xdr:colOff>667525</xdr:colOff>
      <xdr:row>53</xdr:row>
      <xdr:rowOff>114483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508991-A2D2-468D-9689-5A435D59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8020050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8" width="12" style="4"/>
    <col min="9" max="9" width="12.33203125" style="4" bestFit="1" customWidth="1"/>
    <col min="10" max="14" width="12" style="4"/>
    <col min="15" max="15" width="12.33203125" style="4" bestFit="1" customWidth="1"/>
    <col min="16" max="16384" width="12" style="4"/>
  </cols>
  <sheetData>
    <row r="1" spans="1:9" ht="45" customHeight="1" x14ac:dyDescent="0.2">
      <c r="A1" s="20" t="s">
        <v>25</v>
      </c>
      <c r="B1" s="21"/>
      <c r="C1" s="21"/>
      <c r="D1" s="21"/>
      <c r="E1" s="21"/>
      <c r="F1" s="22"/>
    </row>
    <row r="2" spans="1:9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9" s="5" customFormat="1" ht="11.25" customHeight="1" x14ac:dyDescent="0.2">
      <c r="A3" s="8"/>
      <c r="B3" s="9"/>
      <c r="C3" s="9"/>
      <c r="D3" s="9"/>
      <c r="E3" s="9"/>
      <c r="F3" s="9"/>
    </row>
    <row r="4" spans="1:9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9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9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9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9" ht="11.25" customHeight="1" x14ac:dyDescent="0.2">
      <c r="A8" s="12"/>
      <c r="B8" s="17"/>
      <c r="C8" s="17"/>
      <c r="D8" s="17"/>
      <c r="E8" s="17"/>
      <c r="F8" s="17"/>
    </row>
    <row r="9" spans="1:9" ht="11.25" customHeight="1" x14ac:dyDescent="0.2">
      <c r="A9" s="10" t="s">
        <v>10</v>
      </c>
      <c r="B9" s="18">
        <f>+SUM(B10:B14)</f>
        <v>0</v>
      </c>
      <c r="C9" s="18">
        <f>+SUM(C10:C14)</f>
        <v>3396171.72</v>
      </c>
      <c r="D9" s="18">
        <f>+SUM(D10:D14)</f>
        <v>1812003.25</v>
      </c>
      <c r="E9" s="18">
        <f>+SUM(E10:E14)</f>
        <v>0</v>
      </c>
      <c r="F9" s="15">
        <f t="shared" ref="F9:F14" si="0">+SUM(B9:E9)</f>
        <v>5208174.9700000007</v>
      </c>
      <c r="I9" s="3"/>
    </row>
    <row r="10" spans="1:9" ht="11.25" customHeight="1" x14ac:dyDescent="0.2">
      <c r="A10" s="11" t="s">
        <v>11</v>
      </c>
      <c r="B10" s="16">
        <v>0</v>
      </c>
      <c r="C10" s="16">
        <v>0</v>
      </c>
      <c r="D10" s="16">
        <v>1812003.25</v>
      </c>
      <c r="E10" s="16">
        <v>0</v>
      </c>
      <c r="F10" s="15">
        <f t="shared" si="0"/>
        <v>1812003.25</v>
      </c>
      <c r="I10" s="3"/>
    </row>
    <row r="11" spans="1:9" ht="11.25" customHeight="1" x14ac:dyDescent="0.2">
      <c r="A11" s="11" t="s">
        <v>12</v>
      </c>
      <c r="B11" s="16">
        <v>0</v>
      </c>
      <c r="C11" s="16">
        <v>3339003.98</v>
      </c>
      <c r="D11" s="16">
        <v>0</v>
      </c>
      <c r="E11" s="16">
        <v>0</v>
      </c>
      <c r="F11" s="15">
        <f t="shared" si="0"/>
        <v>3339003.98</v>
      </c>
      <c r="I11" s="3"/>
    </row>
    <row r="12" spans="1:9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  <c r="I12" s="3"/>
    </row>
    <row r="13" spans="1:9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  <c r="I13" s="3"/>
    </row>
    <row r="14" spans="1:9" ht="11.25" customHeight="1" x14ac:dyDescent="0.2">
      <c r="A14" s="11" t="s">
        <v>15</v>
      </c>
      <c r="B14" s="16">
        <v>0</v>
      </c>
      <c r="C14" s="16">
        <v>57167.74</v>
      </c>
      <c r="D14" s="16">
        <v>0</v>
      </c>
      <c r="E14" s="16">
        <v>0</v>
      </c>
      <c r="F14" s="15">
        <f t="shared" si="0"/>
        <v>57167.74</v>
      </c>
      <c r="I14" s="3"/>
    </row>
    <row r="15" spans="1:9" ht="11.25" customHeight="1" x14ac:dyDescent="0.2">
      <c r="A15" s="12"/>
      <c r="B15" s="17"/>
      <c r="C15" s="17"/>
      <c r="D15" s="17"/>
      <c r="E15" s="17"/>
      <c r="F15" s="17"/>
    </row>
    <row r="16" spans="1:9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9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9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9" ht="11.25" customHeight="1" x14ac:dyDescent="0.2">
      <c r="A19" s="12"/>
      <c r="B19" s="17"/>
      <c r="C19" s="17"/>
      <c r="D19" s="17"/>
      <c r="E19" s="17"/>
      <c r="F19" s="17"/>
    </row>
    <row r="20" spans="1:9" ht="11.25" customHeight="1" x14ac:dyDescent="0.2">
      <c r="A20" s="10" t="s">
        <v>19</v>
      </c>
      <c r="B20" s="15">
        <f>+B4+B9+B16</f>
        <v>0</v>
      </c>
      <c r="C20" s="15">
        <f>+C9</f>
        <v>3396171.72</v>
      </c>
      <c r="D20" s="15">
        <f>+D4+D9+D16</f>
        <v>1812003.25</v>
      </c>
      <c r="E20" s="15">
        <f>+E4+E9+E16</f>
        <v>0</v>
      </c>
      <c r="F20" s="15">
        <f>+SUM(B20:E20)</f>
        <v>5208174.9700000007</v>
      </c>
    </row>
    <row r="21" spans="1:9" ht="11.25" customHeight="1" x14ac:dyDescent="0.2">
      <c r="A21" s="13"/>
      <c r="B21" s="17"/>
      <c r="C21" s="17"/>
      <c r="D21" s="17"/>
      <c r="E21" s="17"/>
      <c r="F21" s="17"/>
    </row>
    <row r="22" spans="1:9" ht="22.5" x14ac:dyDescent="0.2">
      <c r="A22" s="10" t="s">
        <v>20</v>
      </c>
      <c r="B22" s="15">
        <f>+SUM(B23:B25)</f>
        <v>367549.83</v>
      </c>
      <c r="C22" s="15">
        <f>+SUM(C23:C25)</f>
        <v>0</v>
      </c>
      <c r="D22" s="15">
        <f t="shared" ref="D22:E22" si="3">+SUM(D23:D25)</f>
        <v>0</v>
      </c>
      <c r="E22" s="15">
        <f t="shared" si="3"/>
        <v>0</v>
      </c>
      <c r="F22" s="15">
        <f>+SUM(B22:E22)</f>
        <v>367549.83</v>
      </c>
      <c r="I22" s="3"/>
    </row>
    <row r="23" spans="1:9" ht="11.25" customHeight="1" x14ac:dyDescent="0.2">
      <c r="A23" s="11" t="s">
        <v>7</v>
      </c>
      <c r="B23" s="16">
        <v>367549.83</v>
      </c>
      <c r="C23" s="16">
        <v>0</v>
      </c>
      <c r="D23" s="16">
        <v>0</v>
      </c>
      <c r="E23" s="16">
        <v>0</v>
      </c>
      <c r="F23" s="15">
        <f t="shared" ref="F23:F25" si="4">+SUM(B23:E23)</f>
        <v>367549.83</v>
      </c>
      <c r="I23" s="3"/>
    </row>
    <row r="24" spans="1:9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4"/>
        <v>0</v>
      </c>
    </row>
    <row r="25" spans="1:9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4"/>
        <v>0</v>
      </c>
    </row>
    <row r="26" spans="1:9" ht="11.25" customHeight="1" x14ac:dyDescent="0.2">
      <c r="A26" s="12"/>
      <c r="B26" s="17"/>
      <c r="C26" s="17"/>
      <c r="D26" s="17"/>
      <c r="E26" s="17"/>
      <c r="F26" s="17"/>
    </row>
    <row r="27" spans="1:9" ht="22.5" x14ac:dyDescent="0.2">
      <c r="A27" s="10" t="s">
        <v>21</v>
      </c>
      <c r="B27" s="18">
        <f>+SUM(B28:B32)</f>
        <v>0</v>
      </c>
      <c r="C27" s="18">
        <f>+SUM(C28:C32)</f>
        <v>-668647.46</v>
      </c>
      <c r="D27" s="18">
        <f>+SUM(D28:D32)</f>
        <v>10366191.17</v>
      </c>
      <c r="E27" s="18">
        <f>+SUM(E28:E32)</f>
        <v>0</v>
      </c>
      <c r="F27" s="15">
        <f>+SUM(B27:E27)</f>
        <v>9697543.7100000009</v>
      </c>
      <c r="I27" s="3"/>
    </row>
    <row r="28" spans="1:9" ht="11.25" customHeight="1" x14ac:dyDescent="0.2">
      <c r="A28" s="11" t="s">
        <v>11</v>
      </c>
      <c r="B28" s="16">
        <v>0</v>
      </c>
      <c r="C28" s="16">
        <v>0</v>
      </c>
      <c r="D28" s="16">
        <v>12178194.42</v>
      </c>
      <c r="E28" s="16">
        <v>0</v>
      </c>
      <c r="F28" s="15">
        <f>+SUM(B28:E28)</f>
        <v>12178194.42</v>
      </c>
      <c r="I28" s="3"/>
    </row>
    <row r="29" spans="1:9" ht="11.25" customHeight="1" x14ac:dyDescent="0.2">
      <c r="A29" s="11" t="s">
        <v>12</v>
      </c>
      <c r="B29" s="16">
        <v>0</v>
      </c>
      <c r="C29" s="16">
        <v>-668647.46</v>
      </c>
      <c r="D29" s="16">
        <v>-1812003.25</v>
      </c>
      <c r="E29" s="16">
        <v>0</v>
      </c>
      <c r="F29" s="15">
        <f>+SUM(B29:E29)</f>
        <v>-2480650.71</v>
      </c>
      <c r="I29" s="3"/>
    </row>
    <row r="30" spans="1:9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  <c r="I30" s="3"/>
    </row>
    <row r="31" spans="1:9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5">+SUM(B31:E31)</f>
        <v>0</v>
      </c>
    </row>
    <row r="32" spans="1:9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5"/>
        <v>0</v>
      </c>
    </row>
    <row r="33" spans="1:9" ht="11.25" customHeight="1" x14ac:dyDescent="0.2">
      <c r="A33" s="12"/>
      <c r="B33" s="17"/>
      <c r="C33" s="17"/>
      <c r="D33" s="17"/>
      <c r="E33" s="17"/>
      <c r="F33" s="17"/>
    </row>
    <row r="34" spans="1:9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9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9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9" ht="11.25" customHeight="1" x14ac:dyDescent="0.2">
      <c r="A37" s="12"/>
      <c r="B37" s="17"/>
      <c r="C37" s="17"/>
      <c r="D37" s="17"/>
      <c r="E37" s="17"/>
      <c r="F37" s="17"/>
    </row>
    <row r="38" spans="1:9" ht="11.25" customHeight="1" x14ac:dyDescent="0.2">
      <c r="A38" s="10" t="s">
        <v>23</v>
      </c>
      <c r="B38" s="19">
        <f>+B22+B20</f>
        <v>367549.83</v>
      </c>
      <c r="C38" s="19">
        <f>+C27+C20</f>
        <v>2727524.2600000002</v>
      </c>
      <c r="D38" s="19">
        <f>+D27+D20</f>
        <v>12178194.42</v>
      </c>
      <c r="E38" s="19">
        <f>+E34+E20</f>
        <v>0</v>
      </c>
      <c r="F38" s="19">
        <f>+F27+F20+F22</f>
        <v>15273268.510000002</v>
      </c>
      <c r="I38" s="3"/>
    </row>
    <row r="39" spans="1:9" x14ac:dyDescent="0.2">
      <c r="A39" s="1"/>
      <c r="B39" s="2"/>
      <c r="C39" s="2"/>
      <c r="D39" s="2"/>
      <c r="E39" s="2"/>
      <c r="F39" s="2"/>
    </row>
    <row r="40" spans="1:9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2025-07-21T18:16:10Z</cp:lastPrinted>
  <dcterms:created xsi:type="dcterms:W3CDTF">2012-12-11T20:30:33Z</dcterms:created>
  <dcterms:modified xsi:type="dcterms:W3CDTF">2025-07-21T18:16:55Z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