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3D011147-60EB-4B54-A45D-0B08379A54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C64" i="3" s="1"/>
  <c r="C24" i="3"/>
  <c r="C66" i="3" s="1"/>
  <c r="C17" i="3"/>
  <c r="C13" i="3"/>
  <c r="C4" i="3"/>
  <c r="B61" i="3"/>
  <c r="B55" i="3"/>
  <c r="B48" i="3"/>
  <c r="B43" i="3"/>
  <c r="B32" i="3"/>
  <c r="B27" i="3"/>
  <c r="B17" i="3"/>
  <c r="B13" i="3"/>
  <c r="B4" i="3"/>
  <c r="B64" i="3" l="1"/>
  <c r="B66" i="3" s="1"/>
  <c r="B24" i="3"/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<sst xmlns="http://schemas.openxmlformats.org/spreadsheetml/2006/main" count="56" uniqueCount="56">
  <si>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</si>
  <si>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</si>
  <si>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</si>
  <si>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</si>
  <si>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</si>
  <si>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</si>
  <si>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</si>
  <si>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</si>
  <si>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</si>
  <si>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</si>
  <si>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</si>
  <si>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</si>
  <si>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</si>
  <si>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</si>
  <si>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</si>
  <si>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</si>
  <si>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</si>
  <si>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</si>
  <si>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</si>
  <si>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</si>
  <si>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</si>
  <si>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</si>
  <si>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</si>
  <si>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</si>
  <si>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</si>
  <si>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</si>
  <si>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</si>
  <si>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</si>
  <si>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</si>
  <si>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</si>
  <si>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</si>
  <si>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</si>
  <si>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</si>
  <si>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</si>
  <si>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</si>
  <si>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</si>
  <si>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</si>
  <si>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</si>
  <si>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</si>
  <si>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</si>
  <si>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</si>
  <si>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</si>
  <si>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</si>
  <si>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</si>
  <si>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</si>
  <si>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</si>
  <si>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</si>
  <si>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</si>
  <si>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</si>
  <si>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</si>
  <si>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</si>
  <si>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</si>
  <si>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</si>
  <si>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</si>
  <si>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</si>
  <si>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las Juventudes de León Guanajuato
Estado de Actividades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</si>
</sst>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72</xdr:row>
      <xdr:rowOff>66675</xdr:rowOff>
    </xdr:from>
    <xdr:to>
      <xdr:col>2</xdr:col>
      <xdr:colOff>96025</xdr:colOff>
      <xdr:row>81</xdr:row>
      <xdr:rowOff>95433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7E538F-C67B-C939-C31F-9BB2135B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11229975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showGridLines="0" tabSelected="1" topLeftCell="A20" zoomScaleNormal="100" workbookViewId="0">
      <selection activeCell="A20" sqref="A2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+SUM(B5:B11)</f>
        <v>0</v>
      </c>
      <c r="C4" s="9">
        <f>+SUM(C5:C11)</f>
        <v>23519.26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23519.26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+SUM(B14:B15)</f>
        <v>33616565.200000003</v>
      </c>
      <c r="C13" s="9">
        <f>+SUM(C14:C15)</f>
        <v>60693512.950000003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33616565.200000003</v>
      </c>
      <c r="C15" s="11">
        <v>60693512.950000003</v>
      </c>
    </row>
    <row r="16" spans="1:3" ht="11.25" customHeight="1" x14ac:dyDescent="0.2">
      <c r="A16" s="10"/>
      <c r="B16" s="7"/>
      <c r="C16" s="7"/>
    </row>
    <row r="17" spans="1:6" ht="11.25" customHeight="1" x14ac:dyDescent="0.2">
      <c r="A17" s="8" t="s">
        <v>13</v>
      </c>
      <c r="B17" s="9">
        <f>+SUM(B18:B22)</f>
        <v>103791.34</v>
      </c>
      <c r="C17" s="9">
        <f>+SUM(C18:C22)</f>
        <v>100000</v>
      </c>
    </row>
    <row r="18" spans="1:6" ht="11.25" customHeight="1" x14ac:dyDescent="0.2">
      <c r="A18" s="10" t="s">
        <v>14</v>
      </c>
      <c r="B18" s="11">
        <v>103791.34</v>
      </c>
      <c r="C18" s="11">
        <v>0</v>
      </c>
    </row>
    <row r="19" spans="1:6" ht="11.25" customHeight="1" x14ac:dyDescent="0.2">
      <c r="A19" s="10" t="s">
        <v>15</v>
      </c>
      <c r="B19" s="11">
        <v>0</v>
      </c>
      <c r="C19" s="11">
        <v>0</v>
      </c>
    </row>
    <row r="20" spans="1:6" ht="11.25" customHeight="1" x14ac:dyDescent="0.2">
      <c r="A20" s="10" t="s">
        <v>16</v>
      </c>
      <c r="B20" s="11">
        <v>0</v>
      </c>
      <c r="C20" s="11">
        <v>0</v>
      </c>
    </row>
    <row r="21" spans="1:6" ht="11.25" customHeight="1" x14ac:dyDescent="0.2">
      <c r="A21" s="10" t="s">
        <v>17</v>
      </c>
      <c r="B21" s="11">
        <v>0</v>
      </c>
      <c r="C21" s="11">
        <v>0</v>
      </c>
    </row>
    <row r="22" spans="1:6" ht="11.25" customHeight="1" x14ac:dyDescent="0.2">
      <c r="A22" s="10" t="s">
        <v>18</v>
      </c>
      <c r="B22" s="11">
        <v>0</v>
      </c>
      <c r="C22" s="11">
        <v>100000</v>
      </c>
    </row>
    <row r="23" spans="1:6" ht="11.25" customHeight="1" x14ac:dyDescent="0.2">
      <c r="A23" s="12"/>
      <c r="B23" s="7"/>
      <c r="C23" s="7"/>
    </row>
    <row r="24" spans="1:6" ht="11.25" customHeight="1" x14ac:dyDescent="0.2">
      <c r="A24" s="6" t="s">
        <v>19</v>
      </c>
      <c r="B24" s="9">
        <f>+B4+B13+B17</f>
        <v>33720356.540000007</v>
      </c>
      <c r="C24" s="9">
        <f>+C4+C13+C17</f>
        <v>60817032.210000001</v>
      </c>
    </row>
    <row r="25" spans="1:6" ht="11.25" customHeight="1" x14ac:dyDescent="0.2">
      <c r="A25" s="13"/>
      <c r="B25" s="7"/>
      <c r="C25" s="7"/>
    </row>
    <row r="26" spans="1:6" s="2" customFormat="1" ht="11.25" customHeight="1" x14ac:dyDescent="0.2">
      <c r="A26" s="6" t="s">
        <v>20</v>
      </c>
      <c r="B26" s="7"/>
      <c r="C26" s="7"/>
    </row>
    <row r="27" spans="1:6" ht="11.25" customHeight="1" x14ac:dyDescent="0.2">
      <c r="A27" s="8" t="s">
        <v>21</v>
      </c>
      <c r="B27" s="9">
        <f>+SUM(B28:B30)</f>
        <v>19956067.32</v>
      </c>
      <c r="C27" s="9">
        <f>+SUM(C28:C30)</f>
        <v>55994793.25</v>
      </c>
    </row>
    <row r="28" spans="1:6" ht="11.25" customHeight="1" x14ac:dyDescent="0.2">
      <c r="A28" s="10" t="s">
        <v>22</v>
      </c>
      <c r="B28" s="11">
        <v>15802129.01</v>
      </c>
      <c r="C28" s="11">
        <v>33386469.919999998</v>
      </c>
      <c r="F28" s="15"/>
    </row>
    <row r="29" spans="1:6" ht="11.25" customHeight="1" x14ac:dyDescent="0.2">
      <c r="A29" s="10" t="s">
        <v>23</v>
      </c>
      <c r="B29" s="11">
        <v>770213.8899999999</v>
      </c>
      <c r="C29" s="11">
        <v>3087852.3999999994</v>
      </c>
      <c r="F29" s="15"/>
    </row>
    <row r="30" spans="1:6" ht="11.25" customHeight="1" x14ac:dyDescent="0.2">
      <c r="A30" s="10" t="s">
        <v>24</v>
      </c>
      <c r="B30" s="11">
        <v>3383724.4200000004</v>
      </c>
      <c r="C30" s="11">
        <v>19520470.93</v>
      </c>
      <c r="F30" s="15"/>
    </row>
    <row r="31" spans="1:6" ht="11.25" customHeight="1" x14ac:dyDescent="0.2">
      <c r="A31" s="10"/>
      <c r="B31" s="7"/>
      <c r="C31" s="7"/>
    </row>
    <row r="32" spans="1:6" ht="11.25" customHeight="1" x14ac:dyDescent="0.2">
      <c r="A32" s="8" t="s">
        <v>25</v>
      </c>
      <c r="B32" s="9">
        <f>+SUM(B33:B41)</f>
        <v>1356750</v>
      </c>
      <c r="C32" s="9">
        <f>+SUM(C33:C41)</f>
        <v>2096250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1356750</v>
      </c>
      <c r="C36" s="11">
        <v>2096250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+SUM(B44:B46)</f>
        <v>0</v>
      </c>
      <c r="C43" s="9">
        <f>+SUM(C44:C46)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+SUM(B49:B53)</f>
        <v>0</v>
      </c>
      <c r="C48" s="9">
        <f>+SUM(C49:C53)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+SUM(B56:B59)</f>
        <v>229344.8</v>
      </c>
      <c r="C55" s="9">
        <f>+SUM(C56:C59)</f>
        <v>913985.71</v>
      </c>
    </row>
    <row r="56" spans="1:3" ht="11.25" customHeight="1" x14ac:dyDescent="0.2">
      <c r="A56" s="10" t="s">
        <v>46</v>
      </c>
      <c r="B56" s="11">
        <v>229344.8</v>
      </c>
      <c r="C56" s="11">
        <v>913985.71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+SUM(B62)</f>
        <v>0</v>
      </c>
      <c r="C61" s="9">
        <f>+SUM(C62)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+B27+B55+B32</f>
        <v>21542162.120000001</v>
      </c>
      <c r="C64" s="9">
        <f>+C27+C55+C32</f>
        <v>59005028.960000001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+B24-B64</f>
        <v>12178194.420000006</v>
      </c>
      <c r="C66" s="9">
        <f>+C24-C64</f>
        <v>1812003.25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  <c r="C69" s="15"/>
    </row>
    <row r="70" spans="1:3" x14ac:dyDescent="0.2">
      <c r="B70" s="14"/>
      <c r="C70" s="16"/>
    </row>
    <row r="71" spans="1:3" x14ac:dyDescent="0.2">
      <c r="B71" s="14"/>
      <c r="C71" s="1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2025-07-21T19:03:36Z</cp:lastPrinted>
  <dcterms:created xsi:type="dcterms:W3CDTF">2012-12-11T20:29:16Z</dcterms:created>
  <dcterms:modified xsi:type="dcterms:W3CDTF">2025-07-21T19:04:59Z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