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5\9.-Cuenta Pública\FID\Formatos\"/>
    </mc:Choice>
  </mc:AlternateContent>
  <xr:revisionPtr revIDLastSave="0" documentId="13_ncr:1_{EE596FF3-44F1-4AFB-A1D9-15AB9A5AA0F7}" xr6:coauthVersionLast="47" xr6:coauthVersionMax="47" xr10:uidLastSave="{00000000-0000-0000-0000-000000000000}"/>
  <bookViews>
    <workbookView xWindow="-120" yWindow="-120" windowWidth="20730" windowHeight="11040" tabRatio="782" xr2:uid="{072641A8-F22B-4960-808B-50E51E5F091D}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9" l="1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3" i="6"/>
  <c r="B1" i="6"/>
  <c r="E21" i="3"/>
  <c r="F21" i="3"/>
  <c r="D21" i="3"/>
  <c r="E11" i="3"/>
  <c r="F11" i="3"/>
  <c r="F31" i="3" s="1"/>
  <c r="D11" i="3"/>
  <c r="D31" i="3" l="1"/>
  <c r="E31" i="3"/>
</calcChain>
</file>

<file path=xl/sharedStrings.xml><?xml version="1.0" encoding="utf-8"?>
<sst xmlns="http://schemas.openxmlformats.org/spreadsheetml/2006/main" count="275" uniqueCount="153">
  <si>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</si>
  <si>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</si>
  <si>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</si>
  <si>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</si>
  <si>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</si>
  <si>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</si>
  <si>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</si>
  <si>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</si>
  <si>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</si>
  <si>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</si>
  <si>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</si>
  <si>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</si>
  <si>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</si>
  <si>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</si>
  <si>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</si>
  <si>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</si>
  <si>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</si>
  <si>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</si>
  <si>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</si>
  <si>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</si>
  <si>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</si>
  <si>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</si>
  <si>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</si>
  <si>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</si>
  <si>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</si>
  <si>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</si>
  <si>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</si>
  <si>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</si>
  <si>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</si>
  <si>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</si>
  <si>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</si>
  <si>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</si>
  <si>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</si>
  <si>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</si>
  <si>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</si>
  <si>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</si>
  <si>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</si>
  <si>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</si>
  <si>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</si>
  <si>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</si>
  <si>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</si>
  <si>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</si>
  <si>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</si>
  <si>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</si>
  <si>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</si>
  <si>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</si>
  <si>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</si>
  <si>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</si>
  <si>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</si>
  <si>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</si>
  <si>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</si>
  <si>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</si>
  <si>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</si>
  <si>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</si>
  <si>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</si>
  <si>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</si>
  <si>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</si>
  <si>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</si>
  <si>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</si>
  <si>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</si>
  <si>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</si>
  <si>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</si>
  <si>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</si>
  <si>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</si>
  <si>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</si>
  <si>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</si>
  <si>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</si>
  <si>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</si>
  <si>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</si>
  <si>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</si>
  <si>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</si>
  <si>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</si>
  <si>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</si>
  <si>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</si>
  <si>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</si>
  <si>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</si>
  <si>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</si>
  <si>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</si>
  <si>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</si>
  <si>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</si>
  <si>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</si>
  <si>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</si>
  <si>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</si>
  <si>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</si>
  <si>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</si>
  <si>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</si>
  <si>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</si>
  <si>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</si>
  <si>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</si>
  <si>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</si>
  <si>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</si>
  <si>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</si>
  <si>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</si>
  <si>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</si>
  <si>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</si>
  <si>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</si>
  <si>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</si>
  <si>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</si>
  <si>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</si>
  <si>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</si>
  <si>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</si>
  <si>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</si>
  <si>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</si>
  <si>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</si>
  <si>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</si>
  <si>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</si>
  <si>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</si>
  <si>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</si>
  <si>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</si>
  <si>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</si>
  <si>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</si>
  <si>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</si>
  <si>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</si>
  <si>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</si>
  <si>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</si>
  <si>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</si>
  <si>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</si>
  <si>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</si>
  <si>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</si>
  <si>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</si>
  <si>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</si>
  <si>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</si>
  <si>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</si>
  <si>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</si>
  <si>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</si>
  <si>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</si>
  <si>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</si>
  <si>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</si>
  <si>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</si>
  <si>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</si>
  <si>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</si>
  <si>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</si>
  <si>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</si>
  <si>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</si>
  <si>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</si>
  <si>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</si>
  <si>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</si>
  <si>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</si>
  <si>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</si>
  <si>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</si>
  <si>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</si>
  <si>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</si>
  <si>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</si>
  <si>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</si>
  <si>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</si>
  <si>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</si>
  <si>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</si>
  <si>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a) La información relativa al cumplimiento de los convenios de Deuda Garantizada.</t>
  </si>
  <si>
    <t>Fideicomiso Promoción Juvenil 129747</t>
  </si>
  <si>
    <t>Correspondiente del 01 de Enero al 31 de Marzo del 2025</t>
  </si>
  <si>
    <t>Nada que manifestrar</t>
  </si>
  <si>
    <t>El motivo por el que no se reporta información en Fideicomiso Promoción Juvenil 129747 es debido a que se encuentra en proceso de extinción y sin operación alguna al día de hoy.</t>
  </si>
  <si>
    <t>Ejercicio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</si>
</sst>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4" fillId="0" borderId="0"/>
  </cellStyleXfs>
  <cellXfs count="92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3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indent="4"/>
    </xf>
    <xf numFmtId="0" fontId="5" fillId="3" borderId="9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right" vertical="center"/>
    </xf>
    <xf numFmtId="0" fontId="5" fillId="3" borderId="11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5" fillId="3" borderId="0" xfId="2" applyFont="1" applyFill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horizontal="left" vertical="center"/>
    </xf>
    <xf numFmtId="0" fontId="5" fillId="3" borderId="14" xfId="2" applyFont="1" applyFill="1" applyBorder="1" applyAlignment="1">
      <alignment horizontal="centerContinuous" vertical="center"/>
    </xf>
    <xf numFmtId="0" fontId="5" fillId="3" borderId="15" xfId="2" applyFont="1" applyFill="1" applyBorder="1" applyAlignment="1">
      <alignment horizontal="centerContinuous" vertical="center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Protection="1"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left" indent="1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left" indent="1"/>
      <protection locked="0"/>
    </xf>
    <xf numFmtId="0" fontId="8" fillId="0" borderId="21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20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11" fillId="0" borderId="30" xfId="0" applyFont="1" applyBorder="1" applyAlignment="1">
      <alignment vertical="center"/>
    </xf>
    <xf numFmtId="0" fontId="9" fillId="0" borderId="31" xfId="0" applyFont="1" applyBorder="1" applyAlignment="1">
      <alignment horizontal="right" vertical="center" wrapText="1"/>
    </xf>
    <xf numFmtId="4" fontId="9" fillId="0" borderId="31" xfId="0" applyNumberFormat="1" applyFont="1" applyBorder="1" applyAlignment="1">
      <alignment horizontal="right" vertical="center" wrapText="1"/>
    </xf>
    <xf numFmtId="4" fontId="9" fillId="0" borderId="32" xfId="0" applyNumberFormat="1" applyFont="1" applyBorder="1" applyAlignment="1">
      <alignment horizontal="right" vertical="center" wrapText="1"/>
    </xf>
    <xf numFmtId="0" fontId="11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34" xfId="0" applyNumberFormat="1" applyFont="1" applyBorder="1" applyAlignment="1">
      <alignment horizontal="right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vertical="center" wrapText="1"/>
    </xf>
    <xf numFmtId="4" fontId="11" fillId="0" borderId="36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6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vertical="center" wrapText="1"/>
    </xf>
    <xf numFmtId="4" fontId="11" fillId="0" borderId="17" xfId="0" applyNumberFormat="1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4" fillId="0" borderId="0" xfId="3" applyFont="1"/>
    <xf numFmtId="0" fontId="15" fillId="0" borderId="0" xfId="1" applyFont="1"/>
    <xf numFmtId="0" fontId="5" fillId="3" borderId="13" xfId="2" applyFont="1" applyFill="1" applyBorder="1" applyAlignment="1">
      <alignment horizontal="center" vertical="center"/>
    </xf>
    <xf numFmtId="0" fontId="5" fillId="3" borderId="14" xfId="2" applyFont="1" applyFill="1" applyBorder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0" fillId="0" borderId="0" xfId="3" applyFont="1" applyAlignment="1" applyProtection="1">
      <alignment vertical="top"/>
      <protection locked="0"/>
    </xf>
  </cellXfs>
  <cellStyles count="6">
    <cellStyle name="Hipervínculo" xfId="1" builtinId="8"/>
    <cellStyle name="Normal" xfId="0" builtinId="0"/>
    <cellStyle name="Normal 2" xfId="3" xr:uid="{B9F6D3C9-E1F5-4FCE-80E1-85F1EA587C17}"/>
    <cellStyle name="Normal 2 2" xfId="4" xr:uid="{39A497E9-A4CD-4E74-B9FB-53AB6D1DB61C}"/>
    <cellStyle name="Normal 3" xfId="2" xr:uid="{15527831-D55B-405A-BB41-B4B6E8217DD5}"/>
    <cellStyle name="Normal 3 3" xfId="5" xr:uid="{38110EF8-93CE-4AA0-BABF-70BABEFD6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D4D2-8C80-4224-80F0-04CC9233204A}">
  <sheetPr>
    <tabColor theme="6" tint="-0.249977111117893"/>
  </sheetPr>
  <dimension ref="A1:D15"/>
  <sheetViews>
    <sheetView tabSelected="1" workbookViewId="0">
      <selection activeCell="E6" sqref="E6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 t="s">
        <v>148</v>
      </c>
      <c r="B1" s="20"/>
      <c r="C1" s="21" t="s">
        <v>0</v>
      </c>
      <c r="D1" s="22">
        <v>2025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149</v>
      </c>
      <c r="B3" s="24"/>
      <c r="C3" s="25" t="s">
        <v>4</v>
      </c>
      <c r="D3" s="27">
        <v>1</v>
      </c>
    </row>
    <row r="4" spans="1:4" x14ac:dyDescent="0.2">
      <c r="A4" s="71" t="s">
        <v>5</v>
      </c>
      <c r="B4" s="72"/>
      <c r="C4" s="28"/>
      <c r="D4" s="29"/>
    </row>
    <row r="5" spans="1:4" x14ac:dyDescent="0.2">
      <c r="A5" s="30" t="s">
        <v>6</v>
      </c>
      <c r="B5" s="31" t="s">
        <v>7</v>
      </c>
    </row>
    <row r="6" spans="1:4" x14ac:dyDescent="0.2">
      <c r="A6" s="32"/>
      <c r="B6" s="33"/>
    </row>
    <row r="7" spans="1:4" x14ac:dyDescent="0.2">
      <c r="A7" s="34"/>
      <c r="B7" s="39" t="s">
        <v>8</v>
      </c>
    </row>
    <row r="8" spans="1:4" x14ac:dyDescent="0.2">
      <c r="A8" s="34"/>
      <c r="B8" s="35"/>
    </row>
    <row r="9" spans="1:4" x14ac:dyDescent="0.2">
      <c r="A9" s="44" t="s">
        <v>9</v>
      </c>
      <c r="B9" s="36" t="s">
        <v>10</v>
      </c>
    </row>
    <row r="10" spans="1:4" x14ac:dyDescent="0.2">
      <c r="A10" s="44" t="s">
        <v>11</v>
      </c>
      <c r="B10" s="36" t="s">
        <v>12</v>
      </c>
    </row>
    <row r="11" spans="1:4" x14ac:dyDescent="0.2">
      <c r="A11" s="44" t="s">
        <v>13</v>
      </c>
      <c r="B11" s="36" t="s">
        <v>14</v>
      </c>
    </row>
    <row r="12" spans="1:4" x14ac:dyDescent="0.2">
      <c r="A12" s="44" t="s">
        <v>15</v>
      </c>
      <c r="B12" s="36" t="s">
        <v>16</v>
      </c>
    </row>
    <row r="13" spans="1:4" x14ac:dyDescent="0.2">
      <c r="A13" s="44" t="s">
        <v>17</v>
      </c>
      <c r="B13" s="36" t="s">
        <v>18</v>
      </c>
    </row>
    <row r="14" spans="1:4" x14ac:dyDescent="0.2">
      <c r="A14" s="44" t="s">
        <v>19</v>
      </c>
      <c r="B14" s="36" t="s">
        <v>20</v>
      </c>
    </row>
    <row r="15" spans="1:4" ht="12" thickBot="1" x14ac:dyDescent="0.25">
      <c r="A15" s="37"/>
      <c r="B15" s="38"/>
    </row>
  </sheetData>
  <mergeCells count="1">
    <mergeCell ref="A4:B4"/>
  </mergeCells>
  <phoneticPr fontId="7" type="noConversion"/>
  <dataValidations count="3">
    <dataValidation type="list" allowBlank="1" showInputMessage="1" showErrorMessage="1" prompt="Escoger el corte de la información, ya se trimestral (1 al 4) o anual (Cuenta Pública)." sqref="D3" xr:uid="{F7539517-E708-439E-B76F-D5354F9299C6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16D4B90E-6A7D-4430-B5AF-36EAC14BE059}">
      <formula1>"Trimestral, Anual"</formula1>
    </dataValidation>
    <dataValidation type="list" allowBlank="1" showInputMessage="1" showErrorMessage="1" prompt="Escoger el corte de la información, ya se trimestral (1 al 4) o anual (4)." sqref="D4" xr:uid="{43067B6A-D6EE-4EBA-BEFA-12414D76503A}">
      <formula1>"1, 2, 3, 4"</formula1>
    </dataValidation>
  </dataValidations>
  <hyperlinks>
    <hyperlink ref="A9" location="'NDF-01'!C5" display="NDF-01" xr:uid="{4A19E6B3-E94E-4B8A-83B6-76645E275403}"/>
    <hyperlink ref="A10" location="'NDF-02'!B5" display="NDF-02" xr:uid="{44E6E770-85C0-459F-BD88-4C939ED69088}"/>
    <hyperlink ref="A14" location="'NDF-06'!C5" display="NDF-06" xr:uid="{A5BFCE87-0BD5-4A26-B548-F97600BD0632}"/>
    <hyperlink ref="A13" location="'NDF-05'!C5" display="NDF-05" xr:uid="{A8E3CE02-1612-4566-AEB5-F87D6D509FC5}"/>
    <hyperlink ref="A12" location="'NDF-04'!C5" display="NDF-04" xr:uid="{34490880-580A-4BED-88C0-9805A578CD71}"/>
    <hyperlink ref="A11" location="'NDF-03'!C5" display="NDF-03" xr:uid="{E88ABBE4-024B-4D6D-8B8B-95AB3298560B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A2A-72CE-4935-B602-A708E7AE8553}">
  <dimension ref="A1:F21"/>
  <sheetViews>
    <sheetView showGridLines="0" workbookViewId="0">
      <selection activeCell="C20" sqref="C20:C21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3" t="str">
        <f>'Notas de Disciplina Financiera'!A1</f>
        <v>Fideicomiso Promoción Juvenil 129747</v>
      </c>
      <c r="C1" s="73"/>
      <c r="D1" s="73"/>
      <c r="E1" s="40" t="s">
        <v>0</v>
      </c>
      <c r="F1" s="41">
        <f>'Notas de Disciplina Financiera'!D1</f>
        <v>2025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31 de Marzo del 2025</v>
      </c>
      <c r="C3" s="73"/>
      <c r="D3" s="73"/>
      <c r="E3" s="40" t="s">
        <v>4</v>
      </c>
      <c r="F3" s="41">
        <f>'Notas de Disciplina Financiera'!D3</f>
        <v>1</v>
      </c>
    </row>
    <row r="5" spans="1:6" x14ac:dyDescent="0.2">
      <c r="B5" s="43"/>
      <c r="C5" s="43" t="s">
        <v>10</v>
      </c>
    </row>
    <row r="7" spans="1:6" x14ac:dyDescent="0.2">
      <c r="B7" s="1" t="s">
        <v>21</v>
      </c>
    </row>
    <row r="8" spans="1:6" x14ac:dyDescent="0.2">
      <c r="B8" s="45" t="s">
        <v>22</v>
      </c>
    </row>
    <row r="9" spans="1:6" x14ac:dyDescent="0.2">
      <c r="A9" s="42"/>
    </row>
    <row r="16" spans="1:6" x14ac:dyDescent="0.2">
      <c r="C16" s="70" t="s">
        <v>23</v>
      </c>
    </row>
    <row r="17" spans="3:3" x14ac:dyDescent="0.2">
      <c r="C17" s="69" t="s">
        <v>24</v>
      </c>
    </row>
    <row r="20" spans="3:3" ht="12" x14ac:dyDescent="0.2">
      <c r="C20" s="91" t="s">
        <v>150</v>
      </c>
    </row>
    <row r="21" spans="3:3" ht="12" x14ac:dyDescent="0.2">
      <c r="C21" t="s">
        <v>151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 xr:uid="{D9693601-45D1-4D86-B63D-B2ED298B1B8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09C2-DB29-4106-8A31-F761982343A7}">
  <dimension ref="A1:I167"/>
  <sheetViews>
    <sheetView showGridLines="0" zoomScaleNormal="100" workbookViewId="0"/>
  </sheetViews>
  <sheetFormatPr baseColWidth="10" defaultColWidth="12" defaultRowHeight="11.25" x14ac:dyDescent="0.2"/>
  <cols>
    <col min="1" max="1" width="2.66406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66406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 x14ac:dyDescent="0.2">
      <c r="B1" s="73" t="str">
        <f>'Notas de Disciplina Financiera'!A1</f>
        <v>Fideicomiso Promoción Juvenil 129747</v>
      </c>
      <c r="C1" s="73"/>
      <c r="D1" s="73"/>
      <c r="E1" s="40" t="s">
        <v>0</v>
      </c>
      <c r="F1" s="41">
        <f>'Notas de Disciplina Financiera'!D1</f>
        <v>2025</v>
      </c>
    </row>
    <row r="2" spans="1:9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9" x14ac:dyDescent="0.2">
      <c r="B3" s="73" t="str">
        <f>'Notas de Disciplina Financiera'!A3</f>
        <v>Correspondiente del 01 de Enero al 31 de Marzo del 2025</v>
      </c>
      <c r="C3" s="73"/>
      <c r="D3" s="73"/>
      <c r="E3" s="40" t="s">
        <v>4</v>
      </c>
      <c r="F3" s="41">
        <f>'Notas de Disciplina Financiera'!D3</f>
        <v>1</v>
      </c>
    </row>
    <row r="5" spans="1:9" x14ac:dyDescent="0.2">
      <c r="B5" s="43" t="s">
        <v>25</v>
      </c>
    </row>
    <row r="6" spans="1:9" x14ac:dyDescent="0.2">
      <c r="B6" s="79" t="str">
        <f>B1</f>
        <v>Fideicomiso Promoción Juvenil 129747</v>
      </c>
      <c r="C6" s="79"/>
      <c r="D6" s="79"/>
      <c r="E6" s="79"/>
      <c r="F6" s="79"/>
      <c r="G6" s="79"/>
      <c r="H6" s="79"/>
      <c r="I6" s="79"/>
    </row>
    <row r="7" spans="1:9" x14ac:dyDescent="0.2">
      <c r="B7" s="74" t="s">
        <v>26</v>
      </c>
      <c r="C7" s="74"/>
      <c r="D7" s="74"/>
      <c r="E7" s="74"/>
      <c r="F7" s="74"/>
      <c r="G7" s="74"/>
      <c r="H7" s="74"/>
      <c r="I7" s="74"/>
    </row>
    <row r="8" spans="1:9" x14ac:dyDescent="0.2">
      <c r="B8" s="74" t="s">
        <v>27</v>
      </c>
      <c r="C8" s="74"/>
      <c r="D8" s="74"/>
      <c r="E8" s="74"/>
      <c r="F8" s="74"/>
      <c r="G8" s="74"/>
      <c r="H8" s="74"/>
      <c r="I8" s="74"/>
    </row>
    <row r="9" spans="1:9" x14ac:dyDescent="0.2">
      <c r="B9" s="74" t="str">
        <f>B3</f>
        <v>Correspondiente del 01 de Enero al 31 de Marzo del 2025</v>
      </c>
      <c r="C9" s="74"/>
      <c r="D9" s="74"/>
      <c r="E9" s="74"/>
      <c r="F9" s="74"/>
      <c r="G9" s="74"/>
      <c r="H9" s="74"/>
      <c r="I9" s="74"/>
    </row>
    <row r="10" spans="1:9" x14ac:dyDescent="0.2">
      <c r="B10" s="75" t="s">
        <v>28</v>
      </c>
      <c r="C10" s="75"/>
      <c r="D10" s="75"/>
      <c r="E10" s="75"/>
      <c r="F10" s="75"/>
      <c r="G10" s="75"/>
      <c r="H10" s="75"/>
      <c r="I10" s="75"/>
    </row>
    <row r="11" spans="1:9" x14ac:dyDescent="0.2">
      <c r="B11" s="9"/>
      <c r="C11" s="9"/>
      <c r="D11" s="76" t="s">
        <v>29</v>
      </c>
      <c r="E11" s="77"/>
      <c r="F11" s="77"/>
      <c r="G11" s="77"/>
      <c r="H11" s="78"/>
      <c r="I11" s="9"/>
    </row>
    <row r="12" spans="1:9" ht="56.25" customHeight="1" x14ac:dyDescent="0.2">
      <c r="B12" s="8" t="s">
        <v>30</v>
      </c>
      <c r="C12" s="8" t="s">
        <v>31</v>
      </c>
      <c r="D12" s="2" t="s">
        <v>32</v>
      </c>
      <c r="E12" s="2" t="s">
        <v>33</v>
      </c>
      <c r="F12" s="2" t="s">
        <v>34</v>
      </c>
      <c r="G12" s="2" t="s">
        <v>35</v>
      </c>
      <c r="H12" s="2" t="s">
        <v>36</v>
      </c>
      <c r="I12" s="8" t="s">
        <v>37</v>
      </c>
    </row>
    <row r="13" spans="1:9" x14ac:dyDescent="0.2">
      <c r="A13" s="42"/>
      <c r="B13" s="13" t="s">
        <v>38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</row>
    <row r="14" spans="1:9" x14ac:dyDescent="0.2">
      <c r="B14" s="17" t="s">
        <v>39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</row>
    <row r="15" spans="1:9" x14ac:dyDescent="0.2">
      <c r="B15" s="16" t="s">
        <v>40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</row>
    <row r="16" spans="1:9" x14ac:dyDescent="0.2">
      <c r="B16" s="16" t="s">
        <v>41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</row>
    <row r="17" spans="2:9" x14ac:dyDescent="0.2">
      <c r="B17" s="16" t="s">
        <v>42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</row>
    <row r="18" spans="2:9" x14ac:dyDescent="0.2">
      <c r="B18" s="16" t="s">
        <v>43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</row>
    <row r="19" spans="2:9" x14ac:dyDescent="0.2">
      <c r="B19" s="16" t="s">
        <v>44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</row>
    <row r="20" spans="2:9" x14ac:dyDescent="0.2">
      <c r="B20" s="16" t="s">
        <v>45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</row>
    <row r="21" spans="2:9" x14ac:dyDescent="0.2">
      <c r="B21" s="16" t="s">
        <v>46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</row>
    <row r="22" spans="2:9" x14ac:dyDescent="0.2">
      <c r="B22" s="17" t="s">
        <v>47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</row>
    <row r="23" spans="2:9" x14ac:dyDescent="0.2">
      <c r="B23" s="16" t="s">
        <v>48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</row>
    <row r="24" spans="2:9" x14ac:dyDescent="0.2">
      <c r="B24" s="16" t="s">
        <v>49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</row>
    <row r="25" spans="2:9" x14ac:dyDescent="0.2">
      <c r="B25" s="16" t="s">
        <v>50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</row>
    <row r="26" spans="2:9" x14ac:dyDescent="0.2">
      <c r="B26" s="16" t="s">
        <v>51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</row>
    <row r="27" spans="2:9" x14ac:dyDescent="0.2">
      <c r="B27" s="16" t="s">
        <v>52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</row>
    <row r="28" spans="2:9" x14ac:dyDescent="0.2">
      <c r="B28" s="16" t="s">
        <v>53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</row>
    <row r="29" spans="2:9" x14ac:dyDescent="0.2">
      <c r="B29" s="16" t="s">
        <v>54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</row>
    <row r="30" spans="2:9" x14ac:dyDescent="0.2">
      <c r="B30" s="16" t="s">
        <v>55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</row>
    <row r="31" spans="2:9" x14ac:dyDescent="0.2">
      <c r="B31" s="16" t="s">
        <v>56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</row>
    <row r="32" spans="2:9" x14ac:dyDescent="0.2">
      <c r="B32" s="17" t="s">
        <v>57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</row>
    <row r="33" spans="2:9" x14ac:dyDescent="0.2">
      <c r="B33" s="16" t="s">
        <v>58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</row>
    <row r="34" spans="2:9" x14ac:dyDescent="0.2">
      <c r="B34" s="16" t="s">
        <v>59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</row>
    <row r="35" spans="2:9" x14ac:dyDescent="0.2">
      <c r="B35" s="16" t="s">
        <v>60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</row>
    <row r="36" spans="2:9" x14ac:dyDescent="0.2">
      <c r="B36" s="16" t="s">
        <v>61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</row>
    <row r="37" spans="2:9" x14ac:dyDescent="0.2">
      <c r="B37" s="16" t="s">
        <v>62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</row>
    <row r="38" spans="2:9" x14ac:dyDescent="0.2">
      <c r="B38" s="16" t="s">
        <v>63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</row>
    <row r="39" spans="2:9" x14ac:dyDescent="0.2">
      <c r="B39" s="16" t="s">
        <v>64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</row>
    <row r="40" spans="2:9" x14ac:dyDescent="0.2">
      <c r="B40" s="16" t="s">
        <v>65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</row>
    <row r="41" spans="2:9" x14ac:dyDescent="0.2">
      <c r="B41" s="16" t="s">
        <v>66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</row>
    <row r="42" spans="2:9" x14ac:dyDescent="0.2">
      <c r="B42" s="17" t="s">
        <v>67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</row>
    <row r="43" spans="2:9" x14ac:dyDescent="0.2">
      <c r="B43" s="16" t="s">
        <v>68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</row>
    <row r="44" spans="2:9" x14ac:dyDescent="0.2">
      <c r="B44" s="16" t="s">
        <v>69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</row>
    <row r="45" spans="2:9" x14ac:dyDescent="0.2">
      <c r="B45" s="16" t="s">
        <v>70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</row>
    <row r="46" spans="2:9" x14ac:dyDescent="0.2">
      <c r="B46" s="16" t="s">
        <v>71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</row>
    <row r="47" spans="2:9" x14ac:dyDescent="0.2">
      <c r="B47" s="16" t="s">
        <v>72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</row>
    <row r="48" spans="2:9" x14ac:dyDescent="0.2">
      <c r="B48" s="16" t="s">
        <v>73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</row>
    <row r="49" spans="2:9" x14ac:dyDescent="0.2">
      <c r="B49" s="16" t="s">
        <v>74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2:9" x14ac:dyDescent="0.2">
      <c r="B50" s="16" t="s">
        <v>75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</row>
    <row r="51" spans="2:9" x14ac:dyDescent="0.2">
      <c r="B51" s="16" t="s">
        <v>76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</row>
    <row r="52" spans="2:9" x14ac:dyDescent="0.2">
      <c r="B52" s="17" t="s">
        <v>77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2:9" x14ac:dyDescent="0.2">
      <c r="B53" s="16" t="s">
        <v>78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</row>
    <row r="54" spans="2:9" x14ac:dyDescent="0.2">
      <c r="B54" s="16" t="s">
        <v>79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2:9" x14ac:dyDescent="0.2">
      <c r="B55" s="16" t="s">
        <v>80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2:9" x14ac:dyDescent="0.2">
      <c r="B56" s="16" t="s">
        <v>81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</row>
    <row r="57" spans="2:9" x14ac:dyDescent="0.2">
      <c r="B57" s="16" t="s">
        <v>82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</row>
    <row r="58" spans="2:9" x14ac:dyDescent="0.2">
      <c r="B58" s="16" t="s">
        <v>83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</row>
    <row r="59" spans="2:9" x14ac:dyDescent="0.2">
      <c r="B59" s="16" t="s">
        <v>84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</row>
    <row r="60" spans="2:9" x14ac:dyDescent="0.2">
      <c r="B60" s="16" t="s">
        <v>85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</row>
    <row r="61" spans="2:9" x14ac:dyDescent="0.2">
      <c r="B61" s="16" t="s">
        <v>86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</row>
    <row r="62" spans="2:9" x14ac:dyDescent="0.2">
      <c r="B62" s="17" t="s">
        <v>87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</row>
    <row r="63" spans="2:9" x14ac:dyDescent="0.2">
      <c r="B63" s="16" t="s">
        <v>88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</row>
    <row r="64" spans="2:9" x14ac:dyDescent="0.2">
      <c r="B64" s="16" t="s">
        <v>89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</row>
    <row r="65" spans="2:9" x14ac:dyDescent="0.2">
      <c r="B65" s="16" t="s">
        <v>90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</row>
    <row r="66" spans="2:9" x14ac:dyDescent="0.2">
      <c r="B66" s="17" t="s">
        <v>91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</row>
    <row r="67" spans="2:9" x14ac:dyDescent="0.2">
      <c r="B67" s="16" t="s">
        <v>92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</row>
    <row r="68" spans="2:9" x14ac:dyDescent="0.2">
      <c r="B68" s="16" t="s">
        <v>93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</row>
    <row r="69" spans="2:9" x14ac:dyDescent="0.2">
      <c r="B69" s="16" t="s">
        <v>94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</row>
    <row r="70" spans="2:9" x14ac:dyDescent="0.2">
      <c r="B70" s="16" t="s">
        <v>95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</row>
    <row r="71" spans="2:9" x14ac:dyDescent="0.2">
      <c r="B71" s="16" t="s">
        <v>96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</row>
    <row r="72" spans="2:9" x14ac:dyDescent="0.2">
      <c r="B72" s="16" t="s">
        <v>97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</row>
    <row r="73" spans="2:9" x14ac:dyDescent="0.2">
      <c r="B73" s="16" t="s">
        <v>98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</row>
    <row r="74" spans="2:9" x14ac:dyDescent="0.2">
      <c r="B74" s="17" t="s">
        <v>99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</row>
    <row r="75" spans="2:9" x14ac:dyDescent="0.2">
      <c r="B75" s="16" t="s">
        <v>100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</row>
    <row r="76" spans="2:9" x14ac:dyDescent="0.2">
      <c r="B76" s="16" t="s">
        <v>101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</row>
    <row r="77" spans="2:9" x14ac:dyDescent="0.2">
      <c r="B77" s="16" t="s">
        <v>102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</row>
    <row r="78" spans="2:9" x14ac:dyDescent="0.2">
      <c r="B78" s="17" t="s">
        <v>103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</row>
    <row r="79" spans="2:9" x14ac:dyDescent="0.2">
      <c r="B79" s="16" t="s">
        <v>104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</row>
    <row r="80" spans="2:9" x14ac:dyDescent="0.2">
      <c r="B80" s="16" t="s">
        <v>105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</row>
    <row r="81" spans="2:9" x14ac:dyDescent="0.2">
      <c r="B81" s="16" t="s">
        <v>106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</row>
    <row r="82" spans="2:9" x14ac:dyDescent="0.2">
      <c r="B82" s="16" t="s">
        <v>107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</row>
    <row r="83" spans="2:9" x14ac:dyDescent="0.2">
      <c r="B83" s="16" t="s">
        <v>108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</row>
    <row r="84" spans="2:9" x14ac:dyDescent="0.2">
      <c r="B84" s="16" t="s">
        <v>109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</row>
    <row r="85" spans="2:9" x14ac:dyDescent="0.2">
      <c r="B85" s="16" t="s">
        <v>110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111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</row>
    <row r="88" spans="2:9" x14ac:dyDescent="0.2">
      <c r="B88" s="17" t="s">
        <v>39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2:9" x14ac:dyDescent="0.2">
      <c r="B89" s="16" t="s">
        <v>40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</row>
    <row r="90" spans="2:9" x14ac:dyDescent="0.2">
      <c r="B90" s="16" t="s">
        <v>41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">
      <c r="B91" s="16" t="s">
        <v>42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2:9" x14ac:dyDescent="0.2">
      <c r="B92" s="16" t="s">
        <v>43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2:9" x14ac:dyDescent="0.2">
      <c r="B93" s="16" t="s">
        <v>44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2:9" x14ac:dyDescent="0.2">
      <c r="B94" s="16" t="s">
        <v>45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">
      <c r="B95" s="16" t="s">
        <v>46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2:9" x14ac:dyDescent="0.2">
      <c r="B96" s="17" t="s">
        <v>47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2:9" x14ac:dyDescent="0.2">
      <c r="B97" s="16" t="s">
        <v>48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2:9" x14ac:dyDescent="0.2">
      <c r="B98" s="16" t="s">
        <v>49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2:9" x14ac:dyDescent="0.2">
      <c r="B99" s="16" t="s">
        <v>50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2:9" x14ac:dyDescent="0.2">
      <c r="B100" s="16" t="s">
        <v>51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</row>
    <row r="101" spans="2:9" x14ac:dyDescent="0.2">
      <c r="B101" s="18" t="s">
        <v>52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2:9" x14ac:dyDescent="0.2">
      <c r="B102" s="16" t="s">
        <v>53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</row>
    <row r="103" spans="2:9" x14ac:dyDescent="0.2">
      <c r="B103" s="16" t="s">
        <v>54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</row>
    <row r="104" spans="2:9" x14ac:dyDescent="0.2">
      <c r="B104" s="16" t="s">
        <v>55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2:9" x14ac:dyDescent="0.2">
      <c r="B105" s="16" t="s">
        <v>56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</row>
    <row r="106" spans="2:9" x14ac:dyDescent="0.2">
      <c r="B106" s="17" t="s">
        <v>57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2:9" x14ac:dyDescent="0.2">
      <c r="B107" s="16" t="s">
        <v>58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2:9" x14ac:dyDescent="0.2">
      <c r="B108" s="16" t="s">
        <v>59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2:9" x14ac:dyDescent="0.2">
      <c r="B109" s="16" t="s">
        <v>60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2:9" x14ac:dyDescent="0.2">
      <c r="B110" s="16" t="s">
        <v>61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</row>
    <row r="111" spans="2:9" x14ac:dyDescent="0.2">
      <c r="B111" s="16" t="s">
        <v>62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2" spans="2:9" x14ac:dyDescent="0.2">
      <c r="B112" s="16" t="s">
        <v>63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2:9" x14ac:dyDescent="0.2">
      <c r="B113" s="16" t="s">
        <v>64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</row>
    <row r="114" spans="2:9" x14ac:dyDescent="0.2">
      <c r="B114" s="16" t="s">
        <v>65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</row>
    <row r="115" spans="2:9" x14ac:dyDescent="0.2">
      <c r="B115" s="16" t="s">
        <v>66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2:9" x14ac:dyDescent="0.2">
      <c r="B116" s="17" t="s">
        <v>67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2:9" x14ac:dyDescent="0.2">
      <c r="B117" s="16" t="s">
        <v>68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">
      <c r="B118" s="16" t="s">
        <v>69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6" t="s">
        <v>70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 x14ac:dyDescent="0.2">
      <c r="B120" s="16" t="s">
        <v>71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2:9" x14ac:dyDescent="0.2">
      <c r="B121" s="16" t="s">
        <v>72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6" t="s">
        <v>73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6" t="s">
        <v>74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6" t="s">
        <v>75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6" t="s">
        <v>76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7" t="s">
        <v>77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2:9" x14ac:dyDescent="0.2">
      <c r="B127" s="16" t="s">
        <v>78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2:9" x14ac:dyDescent="0.2">
      <c r="B128" s="16" t="s">
        <v>79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6" t="s">
        <v>80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6" t="s">
        <v>81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2:9" x14ac:dyDescent="0.2">
      <c r="B131" s="16" t="s">
        <v>82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2:9" x14ac:dyDescent="0.2">
      <c r="B132" s="16" t="s">
        <v>83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2:9" x14ac:dyDescent="0.2">
      <c r="B133" s="16" t="s">
        <v>84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6" t="s">
        <v>85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6" t="s">
        <v>86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2">
      <c r="B136" s="17" t="s">
        <v>87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2:9" x14ac:dyDescent="0.2">
      <c r="B137" s="16" t="s">
        <v>88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2:9" x14ac:dyDescent="0.2">
      <c r="B138" s="16" t="s">
        <v>89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x14ac:dyDescent="0.2">
      <c r="B139" s="16" t="s">
        <v>90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7" t="s">
        <v>91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2:9" x14ac:dyDescent="0.2">
      <c r="B141" s="16" t="s">
        <v>92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6" t="s">
        <v>93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6" t="s">
        <v>94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6" t="s">
        <v>95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6" t="s">
        <v>96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6" t="s">
        <v>97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6" t="s">
        <v>98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7" t="s">
        <v>99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2:9" x14ac:dyDescent="0.2">
      <c r="B149" s="16" t="s">
        <v>100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6" t="s">
        <v>101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6" t="s">
        <v>102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7" t="s">
        <v>103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16" t="s">
        <v>104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6" t="s">
        <v>105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6" t="s">
        <v>106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8" t="s">
        <v>107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6" t="s">
        <v>108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6" t="s">
        <v>109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6" t="s">
        <v>110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112</v>
      </c>
      <c r="C161" s="6">
        <v>0</v>
      </c>
      <c r="D161" s="6">
        <v>0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  <row r="166" spans="2:9" ht="12" x14ac:dyDescent="0.2">
      <c r="B166" s="91" t="s">
        <v>150</v>
      </c>
    </row>
    <row r="167" spans="2:9" ht="12" x14ac:dyDescent="0.2">
      <c r="B167" t="s">
        <v>151</v>
      </c>
    </row>
  </sheetData>
  <protectedRanges>
    <protectedRange sqref="C87:I87 C13:I13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ED36-AEDE-4F53-ACE3-5C39F056F317}">
  <dimension ref="A1:F38"/>
  <sheetViews>
    <sheetView showGridLines="0" workbookViewId="0">
      <selection activeCell="B9" sqref="B9:B10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3" t="str">
        <f>'Notas de Disciplina Financiera'!A1</f>
        <v>Fideicomiso Promoción Juvenil 129747</v>
      </c>
      <c r="C1" s="73"/>
      <c r="D1" s="73"/>
      <c r="E1" s="40" t="s">
        <v>0</v>
      </c>
      <c r="F1" s="41">
        <f>'Notas de Disciplina Financiera'!D1</f>
        <v>2025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31 de Marzo del 2025</v>
      </c>
      <c r="C3" s="73"/>
      <c r="D3" s="73"/>
      <c r="E3" s="40" t="s">
        <v>4</v>
      </c>
      <c r="F3" s="41">
        <f>'Notas de Disciplina Financiera'!D3</f>
        <v>1</v>
      </c>
    </row>
    <row r="5" spans="1:6" ht="12" thickBot="1" x14ac:dyDescent="0.25">
      <c r="C5" s="43" t="s">
        <v>113</v>
      </c>
    </row>
    <row r="6" spans="1:6" x14ac:dyDescent="0.2">
      <c r="B6" s="82" t="str">
        <f>B1</f>
        <v>Fideicomiso Promoción Juvenil 129747</v>
      </c>
      <c r="C6" s="83"/>
      <c r="D6" s="83"/>
      <c r="E6" s="83"/>
      <c r="F6" s="84"/>
    </row>
    <row r="7" spans="1:6" x14ac:dyDescent="0.2">
      <c r="B7" s="85" t="s">
        <v>114</v>
      </c>
      <c r="C7" s="86"/>
      <c r="D7" s="86"/>
      <c r="E7" s="86"/>
      <c r="F7" s="87"/>
    </row>
    <row r="8" spans="1:6" x14ac:dyDescent="0.2">
      <c r="B8" s="88" t="s">
        <v>152</v>
      </c>
      <c r="C8" s="89"/>
      <c r="D8" s="89"/>
      <c r="E8" s="89"/>
      <c r="F8" s="90"/>
    </row>
    <row r="9" spans="1:6" ht="22.5" x14ac:dyDescent="0.2">
      <c r="B9" s="80" t="s">
        <v>115</v>
      </c>
      <c r="C9" s="81" t="s">
        <v>116</v>
      </c>
      <c r="D9" s="67" t="s">
        <v>117</v>
      </c>
      <c r="E9" s="67" t="s">
        <v>118</v>
      </c>
      <c r="F9" s="68" t="s">
        <v>119</v>
      </c>
    </row>
    <row r="10" spans="1:6" x14ac:dyDescent="0.2">
      <c r="A10" s="42"/>
      <c r="B10" s="80"/>
      <c r="C10" s="81"/>
      <c r="D10" s="67" t="s">
        <v>120</v>
      </c>
      <c r="E10" s="67" t="s">
        <v>121</v>
      </c>
      <c r="F10" s="68" t="s">
        <v>122</v>
      </c>
    </row>
    <row r="11" spans="1:6" x14ac:dyDescent="0.2">
      <c r="B11" s="52"/>
      <c r="C11" s="53" t="s">
        <v>123</v>
      </c>
      <c r="D11" s="54">
        <f>SUM(D12:D20)</f>
        <v>0</v>
      </c>
      <c r="E11" s="54">
        <f t="shared" ref="E11:F11" si="0">SUM(E12:E20)</f>
        <v>0</v>
      </c>
      <c r="F11" s="55">
        <f t="shared" si="0"/>
        <v>0</v>
      </c>
    </row>
    <row r="12" spans="1:6" x14ac:dyDescent="0.2">
      <c r="B12" s="56">
        <v>1000</v>
      </c>
      <c r="C12" s="57" t="s">
        <v>124</v>
      </c>
      <c r="D12" s="58">
        <v>0</v>
      </c>
      <c r="E12" s="58">
        <v>0</v>
      </c>
      <c r="F12" s="59">
        <v>0</v>
      </c>
    </row>
    <row r="13" spans="1:6" x14ac:dyDescent="0.2">
      <c r="B13" s="56">
        <v>2000</v>
      </c>
      <c r="C13" s="57" t="s">
        <v>125</v>
      </c>
      <c r="D13" s="58">
        <v>0</v>
      </c>
      <c r="E13" s="58">
        <v>0</v>
      </c>
      <c r="F13" s="59">
        <v>0</v>
      </c>
    </row>
    <row r="14" spans="1:6" x14ac:dyDescent="0.2">
      <c r="B14" s="56">
        <v>3000</v>
      </c>
      <c r="C14" s="57" t="s">
        <v>126</v>
      </c>
      <c r="D14" s="58">
        <v>0</v>
      </c>
      <c r="E14" s="58">
        <v>0</v>
      </c>
      <c r="F14" s="59">
        <v>0</v>
      </c>
    </row>
    <row r="15" spans="1:6" x14ac:dyDescent="0.2">
      <c r="B15" s="56">
        <v>4000</v>
      </c>
      <c r="C15" s="57" t="s">
        <v>127</v>
      </c>
      <c r="D15" s="58">
        <v>0</v>
      </c>
      <c r="E15" s="58">
        <v>0</v>
      </c>
      <c r="F15" s="59">
        <v>0</v>
      </c>
    </row>
    <row r="16" spans="1:6" x14ac:dyDescent="0.2">
      <c r="B16" s="56">
        <v>5000</v>
      </c>
      <c r="C16" s="57" t="s">
        <v>128</v>
      </c>
      <c r="D16" s="58">
        <v>0</v>
      </c>
      <c r="E16" s="58">
        <v>0</v>
      </c>
      <c r="F16" s="59">
        <v>0</v>
      </c>
    </row>
    <row r="17" spans="2:6" x14ac:dyDescent="0.2">
      <c r="B17" s="56">
        <v>6000</v>
      </c>
      <c r="C17" s="57" t="s">
        <v>129</v>
      </c>
      <c r="D17" s="58">
        <v>0</v>
      </c>
      <c r="E17" s="58">
        <v>0</v>
      </c>
      <c r="F17" s="59">
        <v>0</v>
      </c>
    </row>
    <row r="18" spans="2:6" x14ac:dyDescent="0.2">
      <c r="B18" s="56">
        <v>7000</v>
      </c>
      <c r="C18" s="57" t="s">
        <v>130</v>
      </c>
      <c r="D18" s="58">
        <v>0</v>
      </c>
      <c r="E18" s="58">
        <v>0</v>
      </c>
      <c r="F18" s="59">
        <v>0</v>
      </c>
    </row>
    <row r="19" spans="2:6" x14ac:dyDescent="0.2">
      <c r="B19" s="56">
        <v>8000</v>
      </c>
      <c r="C19" s="57" t="s">
        <v>131</v>
      </c>
      <c r="D19" s="58">
        <v>0</v>
      </c>
      <c r="E19" s="58">
        <v>0</v>
      </c>
      <c r="F19" s="59">
        <v>0</v>
      </c>
    </row>
    <row r="20" spans="2:6" x14ac:dyDescent="0.2">
      <c r="B20" s="56">
        <v>9000</v>
      </c>
      <c r="C20" s="57" t="s">
        <v>132</v>
      </c>
      <c r="D20" s="58">
        <v>0</v>
      </c>
      <c r="E20" s="58">
        <v>0</v>
      </c>
      <c r="F20" s="59">
        <v>0</v>
      </c>
    </row>
    <row r="21" spans="2:6" x14ac:dyDescent="0.2">
      <c r="B21" s="56"/>
      <c r="C21" s="60" t="s">
        <v>133</v>
      </c>
      <c r="D21" s="61">
        <f>SUM(D22:D30)</f>
        <v>0</v>
      </c>
      <c r="E21" s="61">
        <f t="shared" ref="E21:F21" si="1">SUM(E22:E30)</f>
        <v>0</v>
      </c>
      <c r="F21" s="62">
        <f t="shared" si="1"/>
        <v>0</v>
      </c>
    </row>
    <row r="22" spans="2:6" x14ac:dyDescent="0.2">
      <c r="B22" s="56">
        <v>1000</v>
      </c>
      <c r="C22" s="57" t="s">
        <v>124</v>
      </c>
      <c r="D22" s="58">
        <v>0</v>
      </c>
      <c r="E22" s="58">
        <v>0</v>
      </c>
      <c r="F22" s="59">
        <v>0</v>
      </c>
    </row>
    <row r="23" spans="2:6" x14ac:dyDescent="0.2">
      <c r="B23" s="56">
        <v>2000</v>
      </c>
      <c r="C23" s="57" t="s">
        <v>125</v>
      </c>
      <c r="D23" s="58">
        <v>0</v>
      </c>
      <c r="E23" s="58">
        <v>0</v>
      </c>
      <c r="F23" s="59">
        <v>0</v>
      </c>
    </row>
    <row r="24" spans="2:6" x14ac:dyDescent="0.2">
      <c r="B24" s="56">
        <v>3000</v>
      </c>
      <c r="C24" s="57" t="s">
        <v>126</v>
      </c>
      <c r="D24" s="58">
        <v>0</v>
      </c>
      <c r="E24" s="58">
        <v>0</v>
      </c>
      <c r="F24" s="59">
        <v>0</v>
      </c>
    </row>
    <row r="25" spans="2:6" x14ac:dyDescent="0.2">
      <c r="B25" s="56">
        <v>4000</v>
      </c>
      <c r="C25" s="57" t="s">
        <v>127</v>
      </c>
      <c r="D25" s="58">
        <v>0</v>
      </c>
      <c r="E25" s="58">
        <v>0</v>
      </c>
      <c r="F25" s="59">
        <v>0</v>
      </c>
    </row>
    <row r="26" spans="2:6" x14ac:dyDescent="0.2">
      <c r="B26" s="56">
        <v>5000</v>
      </c>
      <c r="C26" s="57" t="s">
        <v>128</v>
      </c>
      <c r="D26" s="58">
        <v>0</v>
      </c>
      <c r="E26" s="58">
        <v>0</v>
      </c>
      <c r="F26" s="59">
        <v>0</v>
      </c>
    </row>
    <row r="27" spans="2:6" x14ac:dyDescent="0.2">
      <c r="B27" s="56">
        <v>6000</v>
      </c>
      <c r="C27" s="57" t="s">
        <v>129</v>
      </c>
      <c r="D27" s="58">
        <v>0</v>
      </c>
      <c r="E27" s="58">
        <v>0</v>
      </c>
      <c r="F27" s="59">
        <v>0</v>
      </c>
    </row>
    <row r="28" spans="2:6" x14ac:dyDescent="0.2">
      <c r="B28" s="56">
        <v>7000</v>
      </c>
      <c r="C28" s="57" t="s">
        <v>130</v>
      </c>
      <c r="D28" s="58">
        <v>0</v>
      </c>
      <c r="E28" s="58">
        <v>0</v>
      </c>
      <c r="F28" s="59">
        <v>0</v>
      </c>
    </row>
    <row r="29" spans="2:6" x14ac:dyDescent="0.2">
      <c r="B29" s="56">
        <v>8000</v>
      </c>
      <c r="C29" s="57" t="s">
        <v>131</v>
      </c>
      <c r="D29" s="58">
        <v>0</v>
      </c>
      <c r="E29" s="58">
        <v>0</v>
      </c>
      <c r="F29" s="59">
        <v>0</v>
      </c>
    </row>
    <row r="30" spans="2:6" x14ac:dyDescent="0.2">
      <c r="B30" s="63">
        <v>9000</v>
      </c>
      <c r="C30" s="64" t="s">
        <v>132</v>
      </c>
      <c r="D30" s="65">
        <v>0</v>
      </c>
      <c r="E30" s="65">
        <v>0</v>
      </c>
      <c r="F30" s="66">
        <v>0</v>
      </c>
    </row>
    <row r="31" spans="2:6" ht="12" thickBot="1" x14ac:dyDescent="0.25">
      <c r="B31" s="48"/>
      <c r="C31" s="49" t="s">
        <v>36</v>
      </c>
      <c r="D31" s="50">
        <f>D11+D21</f>
        <v>0</v>
      </c>
      <c r="E31" s="50">
        <f t="shared" ref="E31:F31" si="2">E11+E21</f>
        <v>0</v>
      </c>
      <c r="F31" s="51">
        <f t="shared" si="2"/>
        <v>0</v>
      </c>
    </row>
    <row r="33" spans="2:3" x14ac:dyDescent="0.2">
      <c r="C33" s="70" t="s">
        <v>134</v>
      </c>
    </row>
    <row r="34" spans="2:3" x14ac:dyDescent="0.2">
      <c r="C34" s="69" t="s">
        <v>135</v>
      </c>
    </row>
    <row r="37" spans="2:3" ht="12" x14ac:dyDescent="0.2">
      <c r="B37" s="91" t="s">
        <v>150</v>
      </c>
    </row>
    <row r="38" spans="2:3" ht="12" x14ac:dyDescent="0.2">
      <c r="B38" t="s">
        <v>151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 xr:uid="{BDCBC3C6-28DF-40CD-AACA-A522797C3CB5}"/>
  </hyperlinks>
  <pageMargins left="0.7" right="0.7" top="0.75" bottom="0.75" header="0.3" footer="0.3"/>
  <ignoredErrors>
    <ignoredError sqref="D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0919-5250-4BAD-A2AE-83735BD99FFC}">
  <dimension ref="A1:F17"/>
  <sheetViews>
    <sheetView showGridLines="0" workbookViewId="0"/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3" t="str">
        <f>'Notas de Disciplina Financiera'!A1</f>
        <v>Fideicomiso Promoción Juvenil 129747</v>
      </c>
      <c r="C1" s="73"/>
      <c r="D1" s="73"/>
      <c r="E1" s="40" t="s">
        <v>0</v>
      </c>
      <c r="F1" s="41">
        <f>'Notas de Disciplina Financiera'!D1</f>
        <v>2025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31 de Marzo del 2025</v>
      </c>
      <c r="C3" s="73"/>
      <c r="D3" s="73"/>
      <c r="E3" s="40" t="s">
        <v>4</v>
      </c>
      <c r="F3" s="41">
        <f>'Notas de Disciplina Financiera'!D3</f>
        <v>1</v>
      </c>
    </row>
    <row r="5" spans="1:6" x14ac:dyDescent="0.2">
      <c r="B5" s="43"/>
      <c r="C5" s="43" t="s">
        <v>16</v>
      </c>
    </row>
    <row r="7" spans="1:6" x14ac:dyDescent="0.2">
      <c r="B7" s="1" t="s">
        <v>136</v>
      </c>
    </row>
    <row r="8" spans="1:6" x14ac:dyDescent="0.2">
      <c r="B8" s="45" t="s">
        <v>137</v>
      </c>
    </row>
    <row r="9" spans="1:6" x14ac:dyDescent="0.2">
      <c r="A9" s="42"/>
      <c r="B9" s="47" t="s">
        <v>138</v>
      </c>
    </row>
    <row r="10" spans="1:6" x14ac:dyDescent="0.2">
      <c r="B10" s="47" t="s">
        <v>139</v>
      </c>
    </row>
    <row r="13" spans="1:6" x14ac:dyDescent="0.2">
      <c r="C13" s="70" t="s">
        <v>140</v>
      </c>
    </row>
    <row r="14" spans="1:6" x14ac:dyDescent="0.2">
      <c r="C14" s="69" t="s">
        <v>141</v>
      </c>
    </row>
    <row r="16" spans="1:6" ht="12" x14ac:dyDescent="0.2">
      <c r="B16" s="91" t="s">
        <v>150</v>
      </c>
    </row>
    <row r="17" spans="2:2" ht="12" x14ac:dyDescent="0.2">
      <c r="B17" t="s">
        <v>151</v>
      </c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 xr:uid="{5BDB4525-53D7-4047-9D99-509FDB9DD557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2AB7-07D0-47F7-9A78-CBE9A01669A0}">
  <dimension ref="A1:F17"/>
  <sheetViews>
    <sheetView showGridLines="0" workbookViewId="0"/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3" t="str">
        <f>'Notas de Disciplina Financiera'!A1</f>
        <v>Fideicomiso Promoción Juvenil 129747</v>
      </c>
      <c r="C1" s="73"/>
      <c r="D1" s="73"/>
      <c r="E1" s="40" t="s">
        <v>0</v>
      </c>
      <c r="F1" s="41">
        <f>'Notas de Disciplina Financiera'!D1</f>
        <v>2025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31 de Marzo del 2025</v>
      </c>
      <c r="C3" s="73"/>
      <c r="D3" s="73"/>
      <c r="E3" s="40" t="s">
        <v>4</v>
      </c>
      <c r="F3" s="41">
        <f>'Notas de Disciplina Financiera'!D3</f>
        <v>1</v>
      </c>
    </row>
    <row r="5" spans="1:6" x14ac:dyDescent="0.2">
      <c r="B5" s="43"/>
      <c r="C5" s="43" t="s">
        <v>18</v>
      </c>
    </row>
    <row r="7" spans="1:6" x14ac:dyDescent="0.2">
      <c r="B7" s="1" t="s">
        <v>136</v>
      </c>
    </row>
    <row r="8" spans="1:6" x14ac:dyDescent="0.2">
      <c r="B8" s="45" t="s">
        <v>142</v>
      </c>
    </row>
    <row r="9" spans="1:6" x14ac:dyDescent="0.2">
      <c r="A9" s="42"/>
      <c r="B9" s="46" t="s">
        <v>143</v>
      </c>
    </row>
    <row r="10" spans="1:6" x14ac:dyDescent="0.2">
      <c r="B10" s="46" t="s">
        <v>144</v>
      </c>
    </row>
    <row r="13" spans="1:6" x14ac:dyDescent="0.2">
      <c r="C13" s="70" t="s">
        <v>145</v>
      </c>
    </row>
    <row r="14" spans="1:6" x14ac:dyDescent="0.2">
      <c r="C14" s="69" t="s">
        <v>146</v>
      </c>
    </row>
    <row r="16" spans="1:6" ht="12" x14ac:dyDescent="0.2">
      <c r="B16" s="91" t="s">
        <v>150</v>
      </c>
    </row>
    <row r="17" spans="2:2" ht="12" x14ac:dyDescent="0.2">
      <c r="B17" t="s">
        <v>151</v>
      </c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 xr:uid="{62A4FD59-AF1B-42F2-A35A-3F7423B919A9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D111-9E4B-4D66-A867-FD6BD00C82AB}">
  <dimension ref="A1:F11"/>
  <sheetViews>
    <sheetView showGridLines="0" workbookViewId="0">
      <selection activeCell="C14" sqref="C14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3" t="str">
        <f>'Notas de Disciplina Financiera'!A1</f>
        <v>Fideicomiso Promoción Juvenil 129747</v>
      </c>
      <c r="C1" s="73"/>
      <c r="D1" s="73"/>
      <c r="E1" s="40" t="s">
        <v>0</v>
      </c>
      <c r="F1" s="41">
        <f>'Notas de Disciplina Financiera'!D1</f>
        <v>2025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31 de Marzo del 2025</v>
      </c>
      <c r="C3" s="73"/>
      <c r="D3" s="73"/>
      <c r="E3" s="40" t="s">
        <v>4</v>
      </c>
      <c r="F3" s="41">
        <f>'Notas de Disciplina Financiera'!D3</f>
        <v>1</v>
      </c>
    </row>
    <row r="5" spans="1:6" x14ac:dyDescent="0.2">
      <c r="B5" s="43"/>
      <c r="C5" s="43" t="s">
        <v>20</v>
      </c>
    </row>
    <row r="7" spans="1:6" x14ac:dyDescent="0.2">
      <c r="B7" s="1" t="s">
        <v>136</v>
      </c>
    </row>
    <row r="8" spans="1:6" x14ac:dyDescent="0.2">
      <c r="B8" s="45" t="s">
        <v>147</v>
      </c>
    </row>
    <row r="9" spans="1:6" x14ac:dyDescent="0.2">
      <c r="A9" s="42"/>
    </row>
    <row r="10" spans="1:6" ht="12" x14ac:dyDescent="0.2">
      <c r="B10" s="91" t="s">
        <v>150</v>
      </c>
    </row>
    <row r="11" spans="1:6" ht="12" x14ac:dyDescent="0.2">
      <c r="B11" t="s">
        <v>151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741666-B467-42AD-81E5-1DC0D3595A63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Instituto de la Juventud</cp:lastModifiedBy>
  <cp:revision/>
  <dcterms:created xsi:type="dcterms:W3CDTF">2024-03-15T21:50:03Z</dcterms:created>
  <dcterms:modified xsi:type="dcterms:W3CDTF">2025-04-20T04:07:18Z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