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5\9.-Cuenta Pública\IMJU\01.- Trimestral 2025 IMJU\EXCEL\"/>
    </mc:Choice>
  </mc:AlternateContent>
  <xr:revisionPtr revIDLastSave="0" documentId="13_ncr:1_{78A42FD5-9765-4431-9E1F-3E4AB1432C9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GCP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D10" i="1"/>
  <c r="D34" i="1" l="1"/>
  <c r="G34" i="1" s="1"/>
  <c r="G33" i="1"/>
  <c r="D33" i="1"/>
  <c r="D32" i="1"/>
  <c r="G32" i="1" s="1"/>
  <c r="G31" i="1"/>
  <c r="D31" i="1"/>
  <c r="G30" i="1"/>
  <c r="F30" i="1"/>
  <c r="E30" i="1"/>
  <c r="D30" i="1"/>
  <c r="C30" i="1"/>
  <c r="B30" i="1"/>
  <c r="G29" i="1"/>
  <c r="D29" i="1"/>
  <c r="D28" i="1"/>
  <c r="G28" i="1" s="1"/>
  <c r="G27" i="1"/>
  <c r="D27" i="1"/>
  <c r="D26" i="1"/>
  <c r="G26" i="1" s="1"/>
  <c r="F25" i="1"/>
  <c r="E25" i="1"/>
  <c r="E5" i="1" s="1"/>
  <c r="E36" i="1" s="1"/>
  <c r="D25" i="1"/>
  <c r="C25" i="1"/>
  <c r="B25" i="1"/>
  <c r="D24" i="1"/>
  <c r="G24" i="1" s="1"/>
  <c r="G22" i="1" s="1"/>
  <c r="G23" i="1"/>
  <c r="D23" i="1"/>
  <c r="F22" i="1"/>
  <c r="E22" i="1"/>
  <c r="C22" i="1"/>
  <c r="B22" i="1"/>
  <c r="G21" i="1"/>
  <c r="D21" i="1"/>
  <c r="D20" i="1"/>
  <c r="G20" i="1" s="1"/>
  <c r="G18" i="1" s="1"/>
  <c r="G19" i="1"/>
  <c r="D19" i="1"/>
  <c r="D18" i="1" s="1"/>
  <c r="F18" i="1"/>
  <c r="E18" i="1"/>
  <c r="C18" i="1"/>
  <c r="B18" i="1"/>
  <c r="G17" i="1"/>
  <c r="D17" i="1"/>
  <c r="D16" i="1"/>
  <c r="G16" i="1" s="1"/>
  <c r="G15" i="1"/>
  <c r="D15" i="1"/>
  <c r="D14" i="1"/>
  <c r="G14" i="1" s="1"/>
  <c r="D13" i="1"/>
  <c r="D9" i="1" s="1"/>
  <c r="D12" i="1"/>
  <c r="G12" i="1" s="1"/>
  <c r="G11" i="1"/>
  <c r="D11" i="1"/>
  <c r="F9" i="1"/>
  <c r="F5" i="1" s="1"/>
  <c r="F36" i="1" s="1"/>
  <c r="E9" i="1"/>
  <c r="C9" i="1"/>
  <c r="B9" i="1"/>
  <c r="B5" i="1" s="1"/>
  <c r="B36" i="1" s="1"/>
  <c r="D8" i="1"/>
  <c r="G8" i="1" s="1"/>
  <c r="G6" i="1" s="1"/>
  <c r="G7" i="1"/>
  <c r="D7" i="1"/>
  <c r="D6" i="1" s="1"/>
  <c r="F6" i="1"/>
  <c r="E6" i="1"/>
  <c r="C6" i="1"/>
  <c r="B6" i="1"/>
  <c r="C5" i="1"/>
  <c r="C36" i="1" s="1"/>
  <c r="G13" i="1" l="1"/>
  <c r="D5" i="1"/>
  <c r="D36" i="1" s="1"/>
  <c r="G25" i="1"/>
  <c r="D22" i="1"/>
  <c r="G9" i="1"/>
  <c r="G5" i="1" s="1"/>
  <c r="G36" i="1" s="1"/>
</calcChain>
</file>

<file path=xl/sharedStrings.xml><?xml version="1.0" encoding="utf-8"?>
<sst xmlns="http://schemas.openxmlformats.org/spreadsheetml/2006/main" count="41" uniqueCount="41">
  <si>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</si>
  <si>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</si>
  <si>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</si>
  <si>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</si>
  <si>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</si>
  <si>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</si>
  <si>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</si>
  <si>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</si>
  <si>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</si>
  <si>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</si>
  <si>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</si>
  <si>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</si>
  <si>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</si>
  <si>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</si>
  <si>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</si>
  <si>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</si>
  <si>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</si>
  <si>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</si>
  <si>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</si>
  <si>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</si>
  <si>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</si>
  <si>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</si>
  <si>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</si>
  <si>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</si>
  <si>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</si>
  <si>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</si>
  <si>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</si>
  <si>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</si>
  <si>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</si>
  <si>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</si>
  <si>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</si>
  <si>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</si>
  <si>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</si>
  <si>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</si>
  <si>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</si>
  <si>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</si>
  <si>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</si>
  <si>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</si>
  <si>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Egreso</t>
  </si>
  <si>
    <t>lnstituto Municipal de las Juventudes de León Guanajuato
Gasto por Categoría Programática
Del 01 de Enero al 31 de Marzo del 2025
(Cifras en Pesos)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</si>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</sst>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4" xfId="0" applyFont="1" applyBorder="1" applyAlignment="1">
      <alignment horizontal="left"/>
    </xf>
    <xf numFmtId="0" fontId="7" fillId="0" borderId="4" xfId="0" applyFont="1" applyBorder="1" applyAlignment="1" applyProtection="1">
      <alignment horizontal="left" inden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9" xfId="9" applyFont="1" applyBorder="1" applyAlignment="1">
      <alignment horizontal="center" vertical="center"/>
    </xf>
    <xf numFmtId="4" fontId="7" fillId="0" borderId="12" xfId="0" applyNumberFormat="1" applyFont="1" applyBorder="1" applyAlignment="1" applyProtection="1">
      <alignment horizontal="right"/>
      <protection locked="0"/>
    </xf>
    <xf numFmtId="4" fontId="7" fillId="0" borderId="12" xfId="0" applyNumberFormat="1" applyFont="1" applyBorder="1" applyProtection="1">
      <protection locked="0"/>
    </xf>
    <xf numFmtId="4" fontId="2" fillId="0" borderId="12" xfId="0" applyNumberFormat="1" applyFont="1" applyBorder="1" applyProtection="1">
      <protection locked="0"/>
    </xf>
    <xf numFmtId="0" fontId="2" fillId="0" borderId="0" xfId="9" applyFont="1"/>
    <xf numFmtId="4" fontId="7" fillId="0" borderId="11" xfId="0" applyNumberFormat="1" applyFont="1" applyBorder="1" applyProtection="1">
      <protection locked="0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2" fillId="0" borderId="10" xfId="9" applyFont="1" applyBorder="1" applyAlignment="1">
      <alignment horizontal="center" vertical="center" wrapText="1"/>
    </xf>
    <xf numFmtId="0" fontId="2" fillId="0" borderId="11" xfId="0" applyFont="1" applyBorder="1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9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  <xf numFmtId="0" fontId="9" fillId="2" borderId="2" xfId="9" applyFont="1" applyFill="1" applyBorder="1" applyAlignment="1">
      <alignment horizontal="center" vertical="center"/>
    </xf>
    <xf numFmtId="0" fontId="9" fillId="2" borderId="13" xfId="9" applyFont="1" applyFill="1" applyBorder="1" applyAlignment="1">
      <alignment horizontal="center" vertical="center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2457450</xdr:colOff>
      <xdr:row>42</xdr:row>
      <xdr:rowOff>95250</xdr:rowOff>
    </xdr:from>
    <xdr:to>
      <xdr:col>4</xdr:col>
      <xdr:colOff>563880</xdr:colOff>
      <xdr:row>52</xdr:row>
      <xdr:rowOff>90170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BF2F296-A18E-4B80-8A39-1D23BA316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57450" y="6724650"/>
          <a:ext cx="5612130" cy="14236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showGridLines="0" tabSelected="1" zoomScaleNormal="100" zoomScaleSheetLayoutView="90" workbookViewId="0">
      <selection sqref="A1:G1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45" customHeight="1" x14ac:dyDescent="0.2">
      <c r="A1" s="25" t="s">
        <v>39</v>
      </c>
      <c r="B1" s="26"/>
      <c r="C1" s="26"/>
      <c r="D1" s="26"/>
      <c r="E1" s="26"/>
      <c r="F1" s="26"/>
      <c r="G1" s="27"/>
    </row>
    <row r="2" spans="1:7" ht="14.45" customHeight="1" x14ac:dyDescent="0.2">
      <c r="A2" s="28" t="s">
        <v>0</v>
      </c>
      <c r="B2" s="22" t="s">
        <v>1</v>
      </c>
      <c r="C2" s="23"/>
      <c r="D2" s="23"/>
      <c r="E2" s="23"/>
      <c r="F2" s="24"/>
      <c r="G2" s="20" t="s">
        <v>2</v>
      </c>
    </row>
    <row r="3" spans="1:7" ht="22.5" x14ac:dyDescent="0.2">
      <c r="A3" s="29"/>
      <c r="B3" s="13" t="s">
        <v>3</v>
      </c>
      <c r="C3" s="5" t="s">
        <v>4</v>
      </c>
      <c r="D3" s="5" t="s">
        <v>5</v>
      </c>
      <c r="E3" s="5" t="s">
        <v>6</v>
      </c>
      <c r="F3" s="14" t="s">
        <v>7</v>
      </c>
      <c r="G3" s="21"/>
    </row>
    <row r="4" spans="1:7" x14ac:dyDescent="0.2">
      <c r="A4" s="7"/>
      <c r="B4" s="17"/>
      <c r="C4" s="17"/>
      <c r="D4" s="17"/>
      <c r="E4" s="17"/>
      <c r="F4" s="17"/>
      <c r="G4" s="17"/>
    </row>
    <row r="5" spans="1:7" x14ac:dyDescent="0.2">
      <c r="A5" s="11" t="s">
        <v>8</v>
      </c>
      <c r="B5" s="8">
        <f t="shared" ref="B5:G5" si="0">SUM(B6,B9,B18,B22,B25,B30)</f>
        <v>47688273</v>
      </c>
      <c r="C5" s="8">
        <f t="shared" si="0"/>
        <v>3324509.83</v>
      </c>
      <c r="D5" s="8">
        <f>SUM(D6,D9,D18,D22,D25,D30)</f>
        <v>51012782.830000006</v>
      </c>
      <c r="E5" s="8">
        <f t="shared" si="0"/>
        <v>8224494.1755999997</v>
      </c>
      <c r="F5" s="8">
        <f t="shared" si="0"/>
        <v>7973040.7655999996</v>
      </c>
      <c r="G5" s="8">
        <f t="shared" si="0"/>
        <v>42788288.654400006</v>
      </c>
    </row>
    <row r="6" spans="1:7" x14ac:dyDescent="0.2">
      <c r="A6" s="15" t="s">
        <v>9</v>
      </c>
      <c r="B6" s="9">
        <f>SUM(B7:B8)</f>
        <v>0</v>
      </c>
      <c r="C6" s="9">
        <f t="shared" ref="C6:G6" si="1">SUM(C7:C8)</f>
        <v>0</v>
      </c>
      <c r="D6" s="9">
        <f t="shared" si="1"/>
        <v>0</v>
      </c>
      <c r="E6" s="9">
        <f t="shared" si="1"/>
        <v>0</v>
      </c>
      <c r="F6" s="9">
        <f t="shared" si="1"/>
        <v>0</v>
      </c>
      <c r="G6" s="9">
        <f t="shared" si="1"/>
        <v>0</v>
      </c>
    </row>
    <row r="7" spans="1:7" x14ac:dyDescent="0.2">
      <c r="A7" s="16" t="s">
        <v>10</v>
      </c>
      <c r="B7" s="10">
        <v>0</v>
      </c>
      <c r="C7" s="10">
        <v>0</v>
      </c>
      <c r="D7" s="10">
        <f t="shared" ref="D7:D8" si="2">+B7+C7</f>
        <v>0</v>
      </c>
      <c r="E7" s="10">
        <v>0</v>
      </c>
      <c r="F7" s="10">
        <v>0</v>
      </c>
      <c r="G7" s="10">
        <f t="shared" ref="G7:G8" si="3">+D7-E7</f>
        <v>0</v>
      </c>
    </row>
    <row r="8" spans="1:7" x14ac:dyDescent="0.2">
      <c r="A8" s="16" t="s">
        <v>11</v>
      </c>
      <c r="B8" s="10">
        <v>0</v>
      </c>
      <c r="C8" s="10">
        <v>0</v>
      </c>
      <c r="D8" s="10">
        <f t="shared" si="2"/>
        <v>0</v>
      </c>
      <c r="E8" s="10">
        <v>0</v>
      </c>
      <c r="F8" s="10">
        <v>0</v>
      </c>
      <c r="G8" s="10">
        <f t="shared" si="3"/>
        <v>0</v>
      </c>
    </row>
    <row r="9" spans="1:7" x14ac:dyDescent="0.2">
      <c r="A9" s="15" t="s">
        <v>12</v>
      </c>
      <c r="B9" s="9">
        <f>SUM(B10:B17)</f>
        <v>47688273</v>
      </c>
      <c r="C9" s="9">
        <f>SUM(C10:C17)</f>
        <v>3324509.83</v>
      </c>
      <c r="D9" s="9">
        <f>SUM(D10:D17)</f>
        <v>51012782.830000006</v>
      </c>
      <c r="E9" s="9">
        <f>SUM(E10:E17)</f>
        <v>8224494.1755999997</v>
      </c>
      <c r="F9" s="9">
        <f t="shared" ref="F9:G9" si="4">SUM(F10:F17)</f>
        <v>7973040.7655999996</v>
      </c>
      <c r="G9" s="9">
        <f t="shared" si="4"/>
        <v>42788288.654400006</v>
      </c>
    </row>
    <row r="10" spans="1:7" x14ac:dyDescent="0.2">
      <c r="A10" s="16" t="s">
        <v>13</v>
      </c>
      <c r="B10" s="10">
        <v>46007001</v>
      </c>
      <c r="C10" s="10">
        <v>420800.2</v>
      </c>
      <c r="D10" s="10">
        <f>+B10+C10</f>
        <v>46427801.200000003</v>
      </c>
      <c r="E10" s="10">
        <v>8224494.1755999997</v>
      </c>
      <c r="F10" s="10">
        <v>7973040.7655999996</v>
      </c>
      <c r="G10" s="10">
        <f>+D10-E10</f>
        <v>38203307.024400003</v>
      </c>
    </row>
    <row r="11" spans="1:7" x14ac:dyDescent="0.2">
      <c r="A11" s="16" t="s">
        <v>14</v>
      </c>
      <c r="B11" s="10">
        <v>0</v>
      </c>
      <c r="C11" s="10">
        <v>0</v>
      </c>
      <c r="D11" s="10">
        <f>+B11+C11</f>
        <v>0</v>
      </c>
      <c r="E11" s="10">
        <v>0</v>
      </c>
      <c r="F11" s="10">
        <v>0</v>
      </c>
      <c r="G11" s="10">
        <f t="shared" ref="G11:G17" si="5">+D11-E11</f>
        <v>0</v>
      </c>
    </row>
    <row r="12" spans="1:7" x14ac:dyDescent="0.2">
      <c r="A12" s="16" t="s">
        <v>15</v>
      </c>
      <c r="B12" s="10">
        <v>0</v>
      </c>
      <c r="C12" s="10">
        <v>0</v>
      </c>
      <c r="D12" s="10">
        <f>+B12+C12</f>
        <v>0</v>
      </c>
      <c r="E12" s="10">
        <v>0</v>
      </c>
      <c r="F12" s="10">
        <v>0</v>
      </c>
      <c r="G12" s="10">
        <f t="shared" si="5"/>
        <v>0</v>
      </c>
    </row>
    <row r="13" spans="1:7" x14ac:dyDescent="0.2">
      <c r="A13" s="16" t="s">
        <v>16</v>
      </c>
      <c r="B13" s="10">
        <v>1681272</v>
      </c>
      <c r="C13" s="10">
        <v>2903709.63</v>
      </c>
      <c r="D13" s="10">
        <f>+B13+C13</f>
        <v>4584981.63</v>
      </c>
      <c r="E13" s="10">
        <v>0</v>
      </c>
      <c r="F13" s="10">
        <v>0</v>
      </c>
      <c r="G13" s="10">
        <f>+D13-E13</f>
        <v>4584981.63</v>
      </c>
    </row>
    <row r="14" spans="1:7" x14ac:dyDescent="0.2">
      <c r="A14" s="16" t="s">
        <v>17</v>
      </c>
      <c r="B14" s="10">
        <v>0</v>
      </c>
      <c r="C14" s="10">
        <v>0</v>
      </c>
      <c r="D14" s="10">
        <f t="shared" ref="D14:D17" si="6">+B14+C14</f>
        <v>0</v>
      </c>
      <c r="E14" s="10">
        <v>0</v>
      </c>
      <c r="F14" s="10">
        <v>0</v>
      </c>
      <c r="G14" s="10">
        <f t="shared" si="5"/>
        <v>0</v>
      </c>
    </row>
    <row r="15" spans="1:7" x14ac:dyDescent="0.2">
      <c r="A15" s="16" t="s">
        <v>18</v>
      </c>
      <c r="B15" s="10">
        <v>0</v>
      </c>
      <c r="C15" s="10">
        <v>0</v>
      </c>
      <c r="D15" s="10">
        <f t="shared" si="6"/>
        <v>0</v>
      </c>
      <c r="E15" s="10">
        <v>0</v>
      </c>
      <c r="F15" s="10">
        <v>0</v>
      </c>
      <c r="G15" s="10">
        <f t="shared" si="5"/>
        <v>0</v>
      </c>
    </row>
    <row r="16" spans="1:7" x14ac:dyDescent="0.2">
      <c r="A16" s="16" t="s">
        <v>19</v>
      </c>
      <c r="B16" s="10">
        <v>0</v>
      </c>
      <c r="C16" s="10">
        <v>0</v>
      </c>
      <c r="D16" s="10">
        <f t="shared" si="6"/>
        <v>0</v>
      </c>
      <c r="E16" s="10">
        <v>0</v>
      </c>
      <c r="F16" s="10">
        <v>0</v>
      </c>
      <c r="G16" s="10">
        <f t="shared" si="5"/>
        <v>0</v>
      </c>
    </row>
    <row r="17" spans="1:7" x14ac:dyDescent="0.2">
      <c r="A17" s="16" t="s">
        <v>20</v>
      </c>
      <c r="B17" s="10">
        <v>0</v>
      </c>
      <c r="C17" s="10">
        <v>0</v>
      </c>
      <c r="D17" s="10">
        <f t="shared" si="6"/>
        <v>0</v>
      </c>
      <c r="E17" s="10">
        <v>0</v>
      </c>
      <c r="F17" s="10">
        <v>0</v>
      </c>
      <c r="G17" s="10">
        <f t="shared" si="5"/>
        <v>0</v>
      </c>
    </row>
    <row r="18" spans="1:7" x14ac:dyDescent="0.2">
      <c r="A18" s="15" t="s">
        <v>21</v>
      </c>
      <c r="B18" s="9">
        <f>SUM(B19:B21)</f>
        <v>0</v>
      </c>
      <c r="C18" s="9">
        <f t="shared" ref="C18:G18" si="7">SUM(C19:C21)</f>
        <v>0</v>
      </c>
      <c r="D18" s="9">
        <f t="shared" si="7"/>
        <v>0</v>
      </c>
      <c r="E18" s="9">
        <f t="shared" si="7"/>
        <v>0</v>
      </c>
      <c r="F18" s="9">
        <f t="shared" si="7"/>
        <v>0</v>
      </c>
      <c r="G18" s="9">
        <f t="shared" si="7"/>
        <v>0</v>
      </c>
    </row>
    <row r="19" spans="1:7" x14ac:dyDescent="0.2">
      <c r="A19" s="16" t="s">
        <v>22</v>
      </c>
      <c r="B19" s="10">
        <v>0</v>
      </c>
      <c r="C19" s="10">
        <v>0</v>
      </c>
      <c r="D19" s="10">
        <f t="shared" ref="D19:D21" si="8">+B19+C19</f>
        <v>0</v>
      </c>
      <c r="E19" s="10">
        <v>0</v>
      </c>
      <c r="F19" s="10">
        <v>0</v>
      </c>
      <c r="G19" s="10">
        <f t="shared" ref="G19:G21" si="9">+D19-E19</f>
        <v>0</v>
      </c>
    </row>
    <row r="20" spans="1:7" x14ac:dyDescent="0.2">
      <c r="A20" s="16" t="s">
        <v>23</v>
      </c>
      <c r="B20" s="10">
        <v>0</v>
      </c>
      <c r="C20" s="10">
        <v>0</v>
      </c>
      <c r="D20" s="10">
        <f t="shared" si="8"/>
        <v>0</v>
      </c>
      <c r="E20" s="10">
        <v>0</v>
      </c>
      <c r="F20" s="10">
        <v>0</v>
      </c>
      <c r="G20" s="10">
        <f t="shared" si="9"/>
        <v>0</v>
      </c>
    </row>
    <row r="21" spans="1:7" x14ac:dyDescent="0.2">
      <c r="A21" s="16" t="s">
        <v>24</v>
      </c>
      <c r="B21" s="10">
        <v>0</v>
      </c>
      <c r="C21" s="10">
        <v>0</v>
      </c>
      <c r="D21" s="10">
        <f t="shared" si="8"/>
        <v>0</v>
      </c>
      <c r="E21" s="10">
        <v>0</v>
      </c>
      <c r="F21" s="10">
        <v>0</v>
      </c>
      <c r="G21" s="10">
        <f t="shared" si="9"/>
        <v>0</v>
      </c>
    </row>
    <row r="22" spans="1:7" x14ac:dyDescent="0.2">
      <c r="A22" s="15" t="s">
        <v>25</v>
      </c>
      <c r="B22" s="9">
        <f>SUM(B23:B24)</f>
        <v>0</v>
      </c>
      <c r="C22" s="9">
        <f t="shared" ref="C22:G22" si="10">SUM(C23:C24)</f>
        <v>0</v>
      </c>
      <c r="D22" s="9">
        <f t="shared" si="10"/>
        <v>0</v>
      </c>
      <c r="E22" s="9">
        <f t="shared" si="10"/>
        <v>0</v>
      </c>
      <c r="F22" s="9">
        <f t="shared" si="10"/>
        <v>0</v>
      </c>
      <c r="G22" s="9">
        <f t="shared" si="10"/>
        <v>0</v>
      </c>
    </row>
    <row r="23" spans="1:7" x14ac:dyDescent="0.2">
      <c r="A23" s="16" t="s">
        <v>26</v>
      </c>
      <c r="B23" s="10">
        <v>0</v>
      </c>
      <c r="C23" s="10">
        <v>0</v>
      </c>
      <c r="D23" s="10">
        <f t="shared" ref="D23:D24" si="11">+B23+C23</f>
        <v>0</v>
      </c>
      <c r="E23" s="10">
        <v>0</v>
      </c>
      <c r="F23" s="10">
        <v>0</v>
      </c>
      <c r="G23" s="10">
        <f t="shared" ref="G23:G24" si="12">+D23-E23</f>
        <v>0</v>
      </c>
    </row>
    <row r="24" spans="1:7" x14ac:dyDescent="0.2">
      <c r="A24" s="16" t="s">
        <v>27</v>
      </c>
      <c r="B24" s="10">
        <v>0</v>
      </c>
      <c r="C24" s="10">
        <v>0</v>
      </c>
      <c r="D24" s="10">
        <f t="shared" si="11"/>
        <v>0</v>
      </c>
      <c r="E24" s="10">
        <v>0</v>
      </c>
      <c r="F24" s="10">
        <v>0</v>
      </c>
      <c r="G24" s="10">
        <f t="shared" si="12"/>
        <v>0</v>
      </c>
    </row>
    <row r="25" spans="1:7" x14ac:dyDescent="0.2">
      <c r="A25" s="15" t="s">
        <v>28</v>
      </c>
      <c r="B25" s="9">
        <f>SUM(B26:B29)</f>
        <v>0</v>
      </c>
      <c r="C25" s="9">
        <f t="shared" ref="C25:G25" si="13">SUM(C26:C29)</f>
        <v>0</v>
      </c>
      <c r="D25" s="9">
        <f t="shared" si="13"/>
        <v>0</v>
      </c>
      <c r="E25" s="9">
        <f t="shared" si="13"/>
        <v>0</v>
      </c>
      <c r="F25" s="9">
        <f t="shared" si="13"/>
        <v>0</v>
      </c>
      <c r="G25" s="9">
        <f t="shared" si="13"/>
        <v>0</v>
      </c>
    </row>
    <row r="26" spans="1:7" x14ac:dyDescent="0.2">
      <c r="A26" s="16" t="s">
        <v>29</v>
      </c>
      <c r="B26" s="10">
        <v>0</v>
      </c>
      <c r="C26" s="10">
        <v>0</v>
      </c>
      <c r="D26" s="10">
        <f t="shared" ref="D26:D29" si="14">+B26+C26</f>
        <v>0</v>
      </c>
      <c r="E26" s="10">
        <v>0</v>
      </c>
      <c r="F26" s="10">
        <v>0</v>
      </c>
      <c r="G26" s="10">
        <f t="shared" ref="G26:G29" si="15">+D26-E26</f>
        <v>0</v>
      </c>
    </row>
    <row r="27" spans="1:7" x14ac:dyDescent="0.2">
      <c r="A27" s="16" t="s">
        <v>30</v>
      </c>
      <c r="B27" s="10">
        <v>0</v>
      </c>
      <c r="C27" s="10">
        <v>0</v>
      </c>
      <c r="D27" s="10">
        <f t="shared" si="14"/>
        <v>0</v>
      </c>
      <c r="E27" s="10">
        <v>0</v>
      </c>
      <c r="F27" s="10">
        <v>0</v>
      </c>
      <c r="G27" s="10">
        <f t="shared" si="15"/>
        <v>0</v>
      </c>
    </row>
    <row r="28" spans="1:7" x14ac:dyDescent="0.2">
      <c r="A28" s="16" t="s">
        <v>31</v>
      </c>
      <c r="B28" s="10">
        <v>0</v>
      </c>
      <c r="C28" s="10">
        <v>0</v>
      </c>
      <c r="D28" s="10">
        <f t="shared" si="14"/>
        <v>0</v>
      </c>
      <c r="E28" s="10">
        <v>0</v>
      </c>
      <c r="F28" s="10">
        <v>0</v>
      </c>
      <c r="G28" s="10">
        <f t="shared" si="15"/>
        <v>0</v>
      </c>
    </row>
    <row r="29" spans="1:7" x14ac:dyDescent="0.2">
      <c r="A29" s="16" t="s">
        <v>32</v>
      </c>
      <c r="B29" s="10">
        <v>0</v>
      </c>
      <c r="C29" s="10">
        <v>0</v>
      </c>
      <c r="D29" s="10">
        <f t="shared" si="14"/>
        <v>0</v>
      </c>
      <c r="E29" s="10">
        <v>0</v>
      </c>
      <c r="F29" s="10">
        <v>0</v>
      </c>
      <c r="G29" s="10">
        <f t="shared" si="15"/>
        <v>0</v>
      </c>
    </row>
    <row r="30" spans="1:7" x14ac:dyDescent="0.2">
      <c r="A30" s="15" t="s">
        <v>33</v>
      </c>
      <c r="B30" s="9">
        <f>SUM(B31)</f>
        <v>0</v>
      </c>
      <c r="C30" s="9">
        <f t="shared" ref="C30:G30" si="16">SUM(C31)</f>
        <v>0</v>
      </c>
      <c r="D30" s="9">
        <f t="shared" si="16"/>
        <v>0</v>
      </c>
      <c r="E30" s="9">
        <f t="shared" si="16"/>
        <v>0</v>
      </c>
      <c r="F30" s="9">
        <f t="shared" si="16"/>
        <v>0</v>
      </c>
      <c r="G30" s="9">
        <f t="shared" si="16"/>
        <v>0</v>
      </c>
    </row>
    <row r="31" spans="1:7" x14ac:dyDescent="0.2">
      <c r="A31" s="16" t="s">
        <v>34</v>
      </c>
      <c r="B31" s="10">
        <v>0</v>
      </c>
      <c r="C31" s="10">
        <v>0</v>
      </c>
      <c r="D31" s="10">
        <f t="shared" ref="D31:D34" si="17">+B31+C31</f>
        <v>0</v>
      </c>
      <c r="E31" s="10">
        <v>0</v>
      </c>
      <c r="F31" s="10">
        <v>0</v>
      </c>
      <c r="G31" s="10">
        <f t="shared" ref="G31:G34" si="18">+D31-E31</f>
        <v>0</v>
      </c>
    </row>
    <row r="32" spans="1:7" x14ac:dyDescent="0.2">
      <c r="A32" s="6" t="s">
        <v>35</v>
      </c>
      <c r="B32" s="10">
        <v>0</v>
      </c>
      <c r="C32" s="10">
        <v>0</v>
      </c>
      <c r="D32" s="10">
        <f t="shared" si="17"/>
        <v>0</v>
      </c>
      <c r="E32" s="10">
        <v>0</v>
      </c>
      <c r="F32" s="10">
        <v>0</v>
      </c>
      <c r="G32" s="10">
        <f t="shared" si="18"/>
        <v>0</v>
      </c>
    </row>
    <row r="33" spans="1:7" x14ac:dyDescent="0.2">
      <c r="A33" s="6" t="s">
        <v>36</v>
      </c>
      <c r="B33" s="10">
        <v>0</v>
      </c>
      <c r="C33" s="10">
        <v>0</v>
      </c>
      <c r="D33" s="10">
        <f t="shared" si="17"/>
        <v>0</v>
      </c>
      <c r="E33" s="10">
        <v>0</v>
      </c>
      <c r="F33" s="10">
        <v>0</v>
      </c>
      <c r="G33" s="10">
        <f t="shared" si="18"/>
        <v>0</v>
      </c>
    </row>
    <row r="34" spans="1:7" x14ac:dyDescent="0.2">
      <c r="A34" s="6" t="s">
        <v>37</v>
      </c>
      <c r="B34" s="10">
        <v>0</v>
      </c>
      <c r="C34" s="10">
        <v>0</v>
      </c>
      <c r="D34" s="10">
        <f t="shared" si="17"/>
        <v>0</v>
      </c>
      <c r="E34" s="10">
        <v>0</v>
      </c>
      <c r="F34" s="10">
        <v>0</v>
      </c>
      <c r="G34" s="10">
        <f t="shared" si="18"/>
        <v>0</v>
      </c>
    </row>
    <row r="35" spans="1:7" x14ac:dyDescent="0.2">
      <c r="A35" s="3"/>
      <c r="B35" s="18"/>
      <c r="C35" s="18"/>
      <c r="D35" s="18"/>
      <c r="E35" s="18"/>
      <c r="F35" s="18"/>
      <c r="G35" s="18"/>
    </row>
    <row r="36" spans="1:7" x14ac:dyDescent="0.2">
      <c r="A36" s="4" t="s">
        <v>38</v>
      </c>
      <c r="B36" s="12">
        <f t="shared" ref="B36:G36" si="19">SUM(B5,B32:B34)</f>
        <v>47688273</v>
      </c>
      <c r="C36" s="12">
        <f t="shared" si="19"/>
        <v>3324509.83</v>
      </c>
      <c r="D36" s="12">
        <f t="shared" si="19"/>
        <v>51012782.830000006</v>
      </c>
      <c r="E36" s="12">
        <f t="shared" si="19"/>
        <v>8224494.1755999997</v>
      </c>
      <c r="F36" s="12">
        <f t="shared" si="19"/>
        <v>7973040.7655999996</v>
      </c>
      <c r="G36" s="12">
        <f t="shared" si="19"/>
        <v>42788288.654400006</v>
      </c>
    </row>
    <row r="38" spans="1:7" ht="12.75" x14ac:dyDescent="0.2">
      <c r="A38" s="19" t="s">
        <v>40</v>
      </c>
    </row>
    <row r="39" spans="1:7" x14ac:dyDescent="0.2">
      <c r="B39" s="2"/>
      <c r="C39" s="2"/>
      <c r="D39" s="2"/>
    </row>
    <row r="40" spans="1:7" x14ac:dyDescent="0.2">
      <c r="B40" s="2"/>
      <c r="C40" s="2"/>
      <c r="D40" s="2"/>
    </row>
  </sheetData>
  <sheetProtection formatCells="0" formatColumns="0" formatRows="0" autoFilter="0"/>
  <protectedRanges>
    <protectedRange sqref="A37:G37 B38:G38 A39:G65522" name="Rango1"/>
    <protectedRange sqref="A10:A17 A19:A21 A23:A24 A26:A29 A31 A7:A8 A35:G35" name="Rango1_3"/>
    <protectedRange sqref="B4:G4" name="Rango1_2_2"/>
    <protectedRange sqref="A36" name="Rango1_1_2"/>
    <protectedRange sqref="B6:G12 B14:G34 B13:D13 G13" name="Rango1_3_1"/>
    <protectedRange sqref="B5:G5" name="Rango1_2_2_1"/>
    <protectedRange sqref="E13:F13" name="Rango1_3_1_1_1"/>
    <protectedRange sqref="D36:G36" name="Rango1_3_1_1"/>
    <protectedRange sqref="B36:C36" name="Rango1_1_2_1"/>
    <protectedRange sqref="A38" name="Rango1_1"/>
  </protectedRanges>
  <mergeCells count="4">
    <mergeCell ref="G2:G3"/>
    <mergeCell ref="B2:F2"/>
    <mergeCell ref="A1:G1"/>
    <mergeCell ref="A2:A3"/>
  </mergeCells>
  <pageMargins left="0.70866141732283472" right="0.70866141732283472" top="0.74803149606299213" bottom="0.74803149606299213" header="0.31496062992125984" footer="0.31496062992125984"/>
  <pageSetup scale="7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8727C410-8C88-4352-BB2A-9A7442988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de la Juventud</cp:lastModifiedBy>
  <cp:revision/>
  <dcterms:created xsi:type="dcterms:W3CDTF">2012-12-11T21:13:37Z</dcterms:created>
  <dcterms:modified xsi:type="dcterms:W3CDTF">2025-04-21T15:40:16Z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