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1.- Trimestral 2025 IMJU\EXCEL\"/>
    </mc:Choice>
  </mc:AlternateContent>
  <xr:revisionPtr revIDLastSave="0" documentId="13_ncr:1_{5C28791B-A77D-4614-8BF7-3E290CCBF0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D12" i="4"/>
  <c r="B15" i="4"/>
  <c r="G10" i="4"/>
  <c r="F38" i="4" l="1"/>
  <c r="E38" i="4"/>
  <c r="C38" i="4"/>
  <c r="B38" i="4"/>
  <c r="G36" i="4"/>
  <c r="D36" i="4"/>
  <c r="D35" i="4" s="1"/>
  <c r="G35" i="4"/>
  <c r="F35" i="4"/>
  <c r="E35" i="4"/>
  <c r="C35" i="4"/>
  <c r="B35" i="4"/>
  <c r="G33" i="4"/>
  <c r="G38" i="4" s="1"/>
  <c r="G39" i="4" s="1"/>
  <c r="D33" i="4"/>
  <c r="G32" i="4"/>
  <c r="D32" i="4"/>
  <c r="G31" i="4"/>
  <c r="D31" i="4"/>
  <c r="G30" i="4"/>
  <c r="D30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D19" i="4" s="1"/>
  <c r="G21" i="4"/>
  <c r="D21" i="4"/>
  <c r="G20" i="4"/>
  <c r="G19" i="4" s="1"/>
  <c r="D20" i="4"/>
  <c r="D38" i="4" s="1"/>
  <c r="F19" i="4"/>
  <c r="E19" i="4"/>
  <c r="C19" i="4"/>
  <c r="B19" i="4"/>
  <c r="F15" i="4"/>
  <c r="E15" i="4"/>
  <c r="C15" i="4"/>
  <c r="G13" i="4"/>
  <c r="D13" i="4"/>
  <c r="G11" i="4"/>
  <c r="D11" i="4"/>
  <c r="D10" i="4"/>
  <c r="G9" i="4"/>
  <c r="D9" i="4"/>
  <c r="G8" i="4"/>
  <c r="D8" i="4"/>
  <c r="G7" i="4"/>
  <c r="D7" i="4"/>
  <c r="G6" i="4"/>
  <c r="D6" i="4"/>
  <c r="G5" i="4"/>
  <c r="D5" i="4"/>
  <c r="G4" i="4"/>
  <c r="D4" i="4"/>
  <c r="G29" i="4" l="1"/>
  <c r="D29" i="4"/>
  <c r="G15" i="4"/>
  <c r="G16" i="4" s="1"/>
  <c r="D15" i="4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<sst xmlns="http://schemas.openxmlformats.org/spreadsheetml/2006/main" count="51" uniqueCount="30">
  <si>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</si>
  <si>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</si>
  <si>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</si>
  <si>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</si>
  <si>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</si>
  <si>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</si>
  <si>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</si>
  <si>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</si>
  <si>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</si>
  <si>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</si>
  <si>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</si>
  <si>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</si>
  <si>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</si>
  <si>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</si>
  <si>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</si>
  <si>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</si>
  <si>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</si>
  <si>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</si>
  <si>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</si>
  <si>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</si>
  <si>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</si>
  <si>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</si>
  <si>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</si>
  <si>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t>Ampliaciones/ (Reducciones)</t>
  </si>
  <si>
    <t>Ingresos excedentes</t>
  </si>
  <si>
    <t>lnstituto Municipal de las Juventudes de León Guanajuato
Estado Analítico de Ingresos
Del 01 de Enero al 31 de Marzo del 2025
(Cifras en Pesos)</t>
  </si>
  <si>
    <t>Bajo protesta de decir verdad declaramos que los Estados Financieros y sus notas, son razonablemente correctos y son responsabilidad del emisor.</t>
  </si>
  <si>
    <r>
      <rPr>
        <vertAlign val="superscript"/>
        <sz val="8"/>
        <color theme="0"/>
        <rFont val="Arial"/>
        <family val="2"/>
      </rPr>
      <t>1</t>
    </r>
    <r>
      <rPr>
        <sz val="8"/>
        <color theme="0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</si>
  <si>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0"/>
        <rFont val="Arial"/>
        <family val="2"/>
      </rPr>
      <t>2</t>
    </r>
    <r>
      <rPr>
        <sz val="8"/>
        <color theme="0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</si>
  <si>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0"/>
        <rFont val="Arial"/>
        <family val="2"/>
      </rPr>
      <t>3</t>
    </r>
    <r>
      <rPr>
        <sz val="8"/>
        <color theme="0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</si>
</sst>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theme="0"/>
      <name val="Arial"/>
      <family val="2"/>
    </font>
    <font>
      <vertAlign val="superscript"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0" fillId="0" borderId="11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2247900</xdr:colOff>
      <xdr:row>46</xdr:row>
      <xdr:rowOff>9525</xdr:rowOff>
    </xdr:from>
    <xdr:to>
      <xdr:col>5</xdr:col>
      <xdr:colOff>97155</xdr:colOff>
      <xdr:row>56</xdr:row>
      <xdr:rowOff>4445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2F296-A18E-4B80-8A39-1D23BA316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8458200"/>
          <a:ext cx="5612130" cy="1423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topLeftCell="A44" zoomScaleNormal="100" workbookViewId="0">
      <selection sqref="A1:G5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13" ht="45" customHeight="1" x14ac:dyDescent="0.2">
      <c r="A1" s="39" t="s">
        <v>25</v>
      </c>
      <c r="B1" s="40"/>
      <c r="C1" s="40"/>
      <c r="D1" s="40"/>
      <c r="E1" s="40"/>
      <c r="F1" s="40"/>
      <c r="G1" s="41"/>
    </row>
    <row r="2" spans="1:13" s="3" customFormat="1" x14ac:dyDescent="0.2">
      <c r="A2" s="25"/>
      <c r="B2" s="44" t="s">
        <v>21</v>
      </c>
      <c r="C2" s="45"/>
      <c r="D2" s="45"/>
      <c r="E2" s="45"/>
      <c r="F2" s="46"/>
      <c r="G2" s="42" t="s">
        <v>4</v>
      </c>
    </row>
    <row r="3" spans="1:13" s="1" customFormat="1" ht="24.95" customHeight="1" x14ac:dyDescent="0.2">
      <c r="A3" s="31" t="s">
        <v>22</v>
      </c>
      <c r="B3" s="4" t="s">
        <v>0</v>
      </c>
      <c r="C3" s="5" t="s">
        <v>23</v>
      </c>
      <c r="D3" s="5" t="s">
        <v>1</v>
      </c>
      <c r="E3" s="5" t="s">
        <v>2</v>
      </c>
      <c r="F3" s="6" t="s">
        <v>3</v>
      </c>
      <c r="G3" s="43"/>
    </row>
    <row r="4" spans="1:13" x14ac:dyDescent="0.2">
      <c r="A4" s="26" t="s">
        <v>5</v>
      </c>
      <c r="B4" s="11">
        <v>0</v>
      </c>
      <c r="C4" s="11">
        <v>0</v>
      </c>
      <c r="D4" s="11">
        <f>+B4+C4</f>
        <v>0</v>
      </c>
      <c r="E4" s="11">
        <v>0</v>
      </c>
      <c r="F4" s="11">
        <v>0</v>
      </c>
      <c r="G4" s="11">
        <f t="shared" ref="G4:G13" si="0">+F4-B4</f>
        <v>0</v>
      </c>
    </row>
    <row r="5" spans="1:13" x14ac:dyDescent="0.2">
      <c r="A5" s="27" t="s">
        <v>6</v>
      </c>
      <c r="B5" s="12">
        <v>0</v>
      </c>
      <c r="C5" s="12">
        <v>0</v>
      </c>
      <c r="D5" s="12">
        <f t="shared" ref="D5:D11" si="1">+B5+C5</f>
        <v>0</v>
      </c>
      <c r="E5" s="12">
        <v>0</v>
      </c>
      <c r="F5" s="12">
        <v>0</v>
      </c>
      <c r="G5" s="12">
        <f t="shared" si="0"/>
        <v>0</v>
      </c>
    </row>
    <row r="6" spans="1:13" x14ac:dyDescent="0.2">
      <c r="A6" s="26" t="s">
        <v>7</v>
      </c>
      <c r="B6" s="12">
        <v>0</v>
      </c>
      <c r="C6" s="12">
        <v>0</v>
      </c>
      <c r="D6" s="12">
        <f t="shared" si="1"/>
        <v>0</v>
      </c>
      <c r="E6" s="12">
        <v>0</v>
      </c>
      <c r="F6" s="12">
        <v>0</v>
      </c>
      <c r="G6" s="12">
        <f t="shared" si="0"/>
        <v>0</v>
      </c>
    </row>
    <row r="7" spans="1:13" x14ac:dyDescent="0.2">
      <c r="A7" s="26" t="s">
        <v>8</v>
      </c>
      <c r="B7" s="12">
        <v>0</v>
      </c>
      <c r="C7" s="12">
        <v>0</v>
      </c>
      <c r="D7" s="12">
        <f t="shared" si="1"/>
        <v>0</v>
      </c>
      <c r="E7" s="12">
        <v>0</v>
      </c>
      <c r="F7" s="12">
        <v>0</v>
      </c>
      <c r="G7" s="12">
        <f t="shared" si="0"/>
        <v>0</v>
      </c>
    </row>
    <row r="8" spans="1:13" x14ac:dyDescent="0.2">
      <c r="A8" s="28" t="s">
        <v>9</v>
      </c>
      <c r="B8" s="12">
        <v>0</v>
      </c>
      <c r="C8" s="12">
        <v>0</v>
      </c>
      <c r="D8" s="12">
        <f t="shared" si="1"/>
        <v>0</v>
      </c>
      <c r="E8" s="12">
        <v>0</v>
      </c>
      <c r="F8" s="12">
        <v>0</v>
      </c>
      <c r="G8" s="12">
        <f>+F8-B8</f>
        <v>0</v>
      </c>
    </row>
    <row r="9" spans="1:13" x14ac:dyDescent="0.2">
      <c r="A9" s="27" t="s">
        <v>10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0"/>
        <v>0</v>
      </c>
    </row>
    <row r="10" spans="1:13" x14ac:dyDescent="0.2">
      <c r="A10" s="26" t="s">
        <v>11</v>
      </c>
      <c r="B10" s="12">
        <v>0</v>
      </c>
      <c r="C10" s="12">
        <v>0</v>
      </c>
      <c r="D10" s="12">
        <f t="shared" si="1"/>
        <v>0</v>
      </c>
      <c r="E10" s="12">
        <v>31304.94</v>
      </c>
      <c r="F10" s="12">
        <v>31304.94</v>
      </c>
      <c r="G10" s="12">
        <f>+F10-B10</f>
        <v>31304.94</v>
      </c>
      <c r="I10" s="37"/>
    </row>
    <row r="11" spans="1:13" ht="22.5" x14ac:dyDescent="0.2">
      <c r="A11" s="26" t="s">
        <v>18</v>
      </c>
      <c r="B11" s="12">
        <v>0</v>
      </c>
      <c r="C11" s="12">
        <v>0</v>
      </c>
      <c r="D11" s="12">
        <f t="shared" si="1"/>
        <v>0</v>
      </c>
      <c r="E11" s="12">
        <v>0</v>
      </c>
      <c r="F11" s="12">
        <v>0</v>
      </c>
      <c r="G11" s="12">
        <f t="shared" si="0"/>
        <v>0</v>
      </c>
    </row>
    <row r="12" spans="1:13" ht="22.5" x14ac:dyDescent="0.2">
      <c r="A12" s="26" t="s">
        <v>12</v>
      </c>
      <c r="B12" s="12">
        <v>47688273</v>
      </c>
      <c r="C12" s="12">
        <v>3324509.83</v>
      </c>
      <c r="D12" s="12">
        <f>+B12+C12</f>
        <v>51012782.829999998</v>
      </c>
      <c r="E12" s="12">
        <v>16960334.379999999</v>
      </c>
      <c r="F12" s="12">
        <v>12705617.41</v>
      </c>
      <c r="G12" s="12">
        <f>+F12-B12</f>
        <v>-34982655.590000004</v>
      </c>
      <c r="I12" s="37"/>
    </row>
    <row r="13" spans="1:13" x14ac:dyDescent="0.2">
      <c r="A13" s="26" t="s">
        <v>13</v>
      </c>
      <c r="B13" s="12">
        <v>0</v>
      </c>
      <c r="C13" s="12">
        <v>0</v>
      </c>
      <c r="D13" s="12">
        <f>+B13+C13</f>
        <v>0</v>
      </c>
      <c r="E13" s="12">
        <v>0</v>
      </c>
      <c r="F13" s="12">
        <v>0</v>
      </c>
      <c r="G13" s="12">
        <f t="shared" si="0"/>
        <v>0</v>
      </c>
    </row>
    <row r="14" spans="1:13" x14ac:dyDescent="0.2">
      <c r="B14" s="8"/>
      <c r="C14" s="8"/>
      <c r="D14" s="8"/>
      <c r="E14" s="8"/>
      <c r="F14" s="8"/>
      <c r="G14" s="8"/>
    </row>
    <row r="15" spans="1:13" x14ac:dyDescent="0.2">
      <c r="A15" s="7" t="s">
        <v>14</v>
      </c>
      <c r="B15" s="32">
        <f>SUM(B4:B13)</f>
        <v>47688273</v>
      </c>
      <c r="C15" s="32">
        <f t="shared" ref="C15:G15" si="2">SUM(C4:C13)</f>
        <v>3324509.83</v>
      </c>
      <c r="D15" s="32">
        <f t="shared" si="2"/>
        <v>51012782.829999998</v>
      </c>
      <c r="E15" s="32">
        <f t="shared" si="2"/>
        <v>16991639.32</v>
      </c>
      <c r="F15" s="33">
        <f t="shared" si="2"/>
        <v>12736922.35</v>
      </c>
      <c r="G15" s="34">
        <f t="shared" si="2"/>
        <v>-34951350.650000006</v>
      </c>
    </row>
    <row r="16" spans="1:13" x14ac:dyDescent="0.2">
      <c r="A16" s="16"/>
      <c r="B16" s="17"/>
      <c r="C16" s="17"/>
      <c r="D16" s="20"/>
      <c r="E16" s="18" t="s">
        <v>24</v>
      </c>
      <c r="F16" s="21"/>
      <c r="G16" s="35">
        <f>+IF(G15&gt;0,G15,0)</f>
        <v>0</v>
      </c>
      <c r="I16" s="37"/>
      <c r="J16" s="37"/>
      <c r="K16" s="37"/>
      <c r="L16" s="37"/>
      <c r="M16" s="37"/>
    </row>
    <row r="17" spans="1:7" ht="10.5" customHeight="1" x14ac:dyDescent="0.2">
      <c r="A17" s="24"/>
      <c r="B17" s="44" t="s">
        <v>21</v>
      </c>
      <c r="C17" s="45"/>
      <c r="D17" s="45"/>
      <c r="E17" s="45"/>
      <c r="F17" s="46"/>
      <c r="G17" s="42" t="s">
        <v>4</v>
      </c>
    </row>
    <row r="18" spans="1:7" ht="22.5" x14ac:dyDescent="0.2">
      <c r="A18" s="30" t="s">
        <v>22</v>
      </c>
      <c r="B18" s="4" t="s">
        <v>0</v>
      </c>
      <c r="C18" s="5" t="s">
        <v>23</v>
      </c>
      <c r="D18" s="5" t="s">
        <v>1</v>
      </c>
      <c r="E18" s="5" t="s">
        <v>2</v>
      </c>
      <c r="F18" s="6" t="s">
        <v>3</v>
      </c>
      <c r="G18" s="43"/>
    </row>
    <row r="19" spans="1:7" x14ac:dyDescent="0.2">
      <c r="A19" s="22" t="s">
        <v>15</v>
      </c>
      <c r="B19" s="13">
        <f>SUM(B20:B27)</f>
        <v>0</v>
      </c>
      <c r="C19" s="13">
        <f>SUM(C20:C27)</f>
        <v>0</v>
      </c>
      <c r="D19" s="13">
        <f t="shared" ref="D19:G19" si="3">SUM(D20:D27)</f>
        <v>0</v>
      </c>
      <c r="E19" s="13">
        <f>SUM(E20:E27)</f>
        <v>0</v>
      </c>
      <c r="F19" s="13">
        <f>SUM(F20:F27)</f>
        <v>0</v>
      </c>
      <c r="G19" s="13">
        <f t="shared" si="3"/>
        <v>0</v>
      </c>
    </row>
    <row r="20" spans="1:7" x14ac:dyDescent="0.2">
      <c r="A20" s="28" t="s">
        <v>5</v>
      </c>
      <c r="B20" s="14">
        <v>0</v>
      </c>
      <c r="C20" s="14">
        <v>0</v>
      </c>
      <c r="D20" s="14">
        <f>+B20+C20</f>
        <v>0</v>
      </c>
      <c r="E20" s="14">
        <v>0</v>
      </c>
      <c r="F20" s="14">
        <v>0</v>
      </c>
      <c r="G20" s="14">
        <f>+F20-B20</f>
        <v>0</v>
      </c>
    </row>
    <row r="21" spans="1:7" x14ac:dyDescent="0.2">
      <c r="A21" s="28" t="s">
        <v>6</v>
      </c>
      <c r="B21" s="14">
        <v>0</v>
      </c>
      <c r="C21" s="14">
        <v>0</v>
      </c>
      <c r="D21" s="14">
        <f t="shared" ref="D21:D27" si="4">+B21+C21</f>
        <v>0</v>
      </c>
      <c r="E21" s="14">
        <v>0</v>
      </c>
      <c r="F21" s="14">
        <v>0</v>
      </c>
      <c r="G21" s="14">
        <f t="shared" ref="G21:G27" si="5">+F21-B21</f>
        <v>0</v>
      </c>
    </row>
    <row r="22" spans="1:7" x14ac:dyDescent="0.2">
      <c r="A22" s="28" t="s">
        <v>7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7" x14ac:dyDescent="0.2">
      <c r="A23" s="28" t="s">
        <v>8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7" x14ac:dyDescent="0.2">
      <c r="A24" s="28" t="s">
        <v>16</v>
      </c>
      <c r="B24" s="36">
        <v>0</v>
      </c>
      <c r="C24" s="36">
        <v>0</v>
      </c>
      <c r="D24" s="14">
        <f t="shared" si="4"/>
        <v>0</v>
      </c>
      <c r="E24" s="12">
        <v>0</v>
      </c>
      <c r="F24" s="12">
        <v>0</v>
      </c>
      <c r="G24" s="14">
        <f t="shared" si="5"/>
        <v>0</v>
      </c>
    </row>
    <row r="25" spans="1:7" x14ac:dyDescent="0.2">
      <c r="A25" s="28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ht="22.5" x14ac:dyDescent="0.2">
      <c r="A26" s="28" t="s">
        <v>18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ht="22.5" x14ac:dyDescent="0.2">
      <c r="A27" s="28" t="s">
        <v>12</v>
      </c>
      <c r="B27" s="12">
        <v>0</v>
      </c>
      <c r="C27" s="14">
        <v>0</v>
      </c>
      <c r="D27" s="14">
        <f t="shared" si="4"/>
        <v>0</v>
      </c>
      <c r="E27" s="12">
        <v>0</v>
      </c>
      <c r="F27" s="12">
        <v>0</v>
      </c>
      <c r="G27" s="14">
        <f t="shared" si="5"/>
        <v>0</v>
      </c>
    </row>
    <row r="28" spans="1:7" x14ac:dyDescent="0.2">
      <c r="A28" s="28"/>
      <c r="B28" s="14"/>
      <c r="C28" s="14"/>
      <c r="D28" s="14"/>
      <c r="E28" s="14"/>
      <c r="F28" s="14"/>
      <c r="G28" s="14"/>
    </row>
    <row r="29" spans="1:7" ht="33.75" x14ac:dyDescent="0.2">
      <c r="A29" s="29" t="s">
        <v>20</v>
      </c>
      <c r="B29" s="15">
        <f>SUM(B30:B33)</f>
        <v>47688273</v>
      </c>
      <c r="C29" s="15">
        <f t="shared" ref="C29:G29" si="6">SUM(C30:C33)</f>
        <v>3324509.8299999982</v>
      </c>
      <c r="D29" s="15">
        <f t="shared" si="6"/>
        <v>51012782.829999998</v>
      </c>
      <c r="E29" s="15">
        <f t="shared" si="6"/>
        <v>16991639.32</v>
      </c>
      <c r="F29" s="15">
        <f t="shared" si="6"/>
        <v>12736922.35</v>
      </c>
      <c r="G29" s="15">
        <f t="shared" si="6"/>
        <v>-34951350.650000006</v>
      </c>
    </row>
    <row r="30" spans="1:7" x14ac:dyDescent="0.2">
      <c r="A30" s="28" t="s">
        <v>6</v>
      </c>
      <c r="B30" s="14">
        <v>0</v>
      </c>
      <c r="C30" s="14">
        <v>0</v>
      </c>
      <c r="D30" s="14">
        <f>+B30+C30</f>
        <v>0</v>
      </c>
      <c r="E30" s="14">
        <v>0</v>
      </c>
      <c r="F30" s="14">
        <v>0</v>
      </c>
      <c r="G30" s="14">
        <f t="shared" ref="G30:G33" si="7">+F30-B30</f>
        <v>0</v>
      </c>
    </row>
    <row r="31" spans="1:7" x14ac:dyDescent="0.2">
      <c r="A31" s="28" t="s">
        <v>9</v>
      </c>
      <c r="B31" s="14">
        <v>0</v>
      </c>
      <c r="C31" s="14">
        <v>0</v>
      </c>
      <c r="D31" s="14">
        <f t="shared" ref="D31:D33" si="8">+B31+C31</f>
        <v>0</v>
      </c>
      <c r="E31" s="12">
        <v>0</v>
      </c>
      <c r="F31" s="12">
        <v>0</v>
      </c>
      <c r="G31" s="14">
        <f t="shared" si="7"/>
        <v>0</v>
      </c>
    </row>
    <row r="32" spans="1:7" ht="22.5" x14ac:dyDescent="0.2">
      <c r="A32" s="28" t="s">
        <v>19</v>
      </c>
      <c r="B32" s="14">
        <v>0</v>
      </c>
      <c r="C32" s="12">
        <v>0</v>
      </c>
      <c r="D32" s="14">
        <f t="shared" si="8"/>
        <v>0</v>
      </c>
      <c r="E32" s="12">
        <v>31304.94</v>
      </c>
      <c r="F32" s="12">
        <v>31304.94</v>
      </c>
      <c r="G32" s="14">
        <f t="shared" si="7"/>
        <v>31304.94</v>
      </c>
    </row>
    <row r="33" spans="1:7" ht="22.5" x14ac:dyDescent="0.2">
      <c r="A33" s="28" t="s">
        <v>12</v>
      </c>
      <c r="B33" s="12">
        <v>47688273</v>
      </c>
      <c r="C33" s="14">
        <v>3324509.8299999982</v>
      </c>
      <c r="D33" s="14">
        <f t="shared" si="8"/>
        <v>51012782.829999998</v>
      </c>
      <c r="E33" s="12">
        <v>16960334.379999999</v>
      </c>
      <c r="F33" s="12">
        <v>12705617.41</v>
      </c>
      <c r="G33" s="14">
        <f t="shared" si="7"/>
        <v>-34982655.590000004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3" t="s">
        <v>13</v>
      </c>
      <c r="B35" s="15">
        <f>SUM(B36)</f>
        <v>0</v>
      </c>
      <c r="C35" s="15">
        <f t="shared" ref="C35:G35" si="9">SUM(C36)</f>
        <v>0</v>
      </c>
      <c r="D35" s="15">
        <f t="shared" si="9"/>
        <v>0</v>
      </c>
      <c r="E35" s="15">
        <f t="shared" si="9"/>
        <v>0</v>
      </c>
      <c r="F35" s="15">
        <f t="shared" si="9"/>
        <v>0</v>
      </c>
      <c r="G35" s="15">
        <f t="shared" si="9"/>
        <v>0</v>
      </c>
    </row>
    <row r="36" spans="1:7" x14ac:dyDescent="0.2">
      <c r="A36" s="28" t="s">
        <v>13</v>
      </c>
      <c r="B36" s="14">
        <v>0</v>
      </c>
      <c r="C36" s="14">
        <v>0</v>
      </c>
      <c r="D36" s="14">
        <f>+B36+C36</f>
        <v>0</v>
      </c>
      <c r="E36" s="14">
        <v>0</v>
      </c>
      <c r="F36" s="14">
        <v>0</v>
      </c>
      <c r="G36" s="14">
        <f>+F36-B36</f>
        <v>0</v>
      </c>
    </row>
    <row r="37" spans="1:7" x14ac:dyDescent="0.2">
      <c r="A37" s="28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2">
        <f t="shared" ref="B38:G38" si="10">SUM(B20:B27,B30:B33,B36)</f>
        <v>47688273</v>
      </c>
      <c r="C38" s="32">
        <f t="shared" si="10"/>
        <v>3324509.8299999982</v>
      </c>
      <c r="D38" s="32">
        <f t="shared" si="10"/>
        <v>51012782.829999998</v>
      </c>
      <c r="E38" s="32">
        <f t="shared" si="10"/>
        <v>16991639.32</v>
      </c>
      <c r="F38" s="32">
        <f t="shared" si="10"/>
        <v>12736922.35</v>
      </c>
      <c r="G38" s="34">
        <f t="shared" si="10"/>
        <v>-34951350.650000006</v>
      </c>
    </row>
    <row r="39" spans="1:7" x14ac:dyDescent="0.2">
      <c r="A39" s="16"/>
      <c r="B39" s="17"/>
      <c r="C39" s="17"/>
      <c r="D39" s="17"/>
      <c r="E39" s="18" t="s">
        <v>24</v>
      </c>
      <c r="F39" s="19"/>
      <c r="G39" s="35">
        <f>+IF(G38&gt;0,G38,0)</f>
        <v>0</v>
      </c>
    </row>
    <row r="40" spans="1:7" x14ac:dyDescent="0.2">
      <c r="A40" s="2" t="s">
        <v>26</v>
      </c>
    </row>
    <row r="41" spans="1:7" x14ac:dyDescent="0.2">
      <c r="A41" s="38" t="s">
        <v>27</v>
      </c>
      <c r="B41" s="37"/>
      <c r="C41" s="37"/>
      <c r="D41" s="37"/>
      <c r="E41" s="37"/>
      <c r="F41" s="37"/>
      <c r="G41" s="37"/>
    </row>
    <row r="42" spans="1:7" x14ac:dyDescent="0.2">
      <c r="A42" s="38" t="s">
        <v>28</v>
      </c>
    </row>
    <row r="43" spans="1:7" x14ac:dyDescent="0.2">
      <c r="A43" s="38" t="s">
        <v>29</v>
      </c>
    </row>
    <row r="46" spans="1:7" x14ac:dyDescent="0.2">
      <c r="B46" s="37"/>
      <c r="C46" s="37"/>
      <c r="D46" s="37"/>
      <c r="E46" s="37"/>
      <c r="F46" s="37"/>
      <c r="G46" s="37"/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2025-04-21T14:27:05Z</cp:lastPrinted>
  <dcterms:created xsi:type="dcterms:W3CDTF">2012-12-11T20:48:19Z</dcterms:created>
  <dcterms:modified xsi:type="dcterms:W3CDTF">2025-04-21T14:27:07Z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