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4B812450-1BDA-4AA3-A2BA-A10A31EAD9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B43" i="4" s="1"/>
  <c r="C50" i="4"/>
  <c r="B50" i="4"/>
  <c r="C45" i="4"/>
  <c r="C43" i="4" s="1"/>
  <c r="B45" i="4"/>
  <c r="C35" i="4"/>
  <c r="B35" i="4"/>
  <c r="C25" i="4"/>
  <c r="C24" i="4" s="1"/>
  <c r="B25" i="4"/>
  <c r="B24" i="4" s="1"/>
  <c r="C13" i="4"/>
  <c r="B13" i="4"/>
  <c r="C4" i="4"/>
  <c r="B4" i="4"/>
  <c r="B3" i="4" s="1"/>
  <c r="C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<sst xmlns="http://schemas.openxmlformats.org/spreadsheetml/2006/main" count="55" uniqueCount="55">
  <si>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</si>
  <si>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</si>
  <si>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</si>
  <si>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</si>
  <si>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</si>
  <si>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</si>
  <si>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</si>
  <si>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</si>
  <si>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</si>
  <si>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</si>
  <si>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</si>
  <si>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</si>
  <si>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</si>
  <si>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</si>
  <si>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</si>
  <si>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</si>
  <si>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</si>
  <si>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</si>
  <si>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</si>
  <si>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</si>
  <si>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</si>
  <si>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</si>
  <si>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</si>
  <si>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</si>
  <si>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</si>
  <si>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</si>
  <si>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</si>
  <si>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</si>
  <si>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</si>
  <si>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</si>
  <si>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</si>
  <si>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</si>
  <si>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</si>
  <si>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</si>
  <si>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</si>
  <si>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</si>
  <si>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</si>
  <si>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</si>
  <si>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</si>
  <si>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</si>
  <si>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</si>
  <si>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</si>
  <si>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</si>
  <si>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</si>
  <si>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</si>
  <si>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</si>
  <si>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</si>
  <si>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</si>
  <si>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</si>
  <si>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</si>
  <si>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</si>
  <si>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</si>
  <si>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</si>
  <si>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</si>
  <si>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Fideicomiso Promoción Juvenil 129747
Estado de Cambios en la Situación Financiera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</si>
</sst>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43" fontId="2" fillId="0" borderId="4" xfId="17" applyFont="1" applyFill="1" applyBorder="1" applyAlignment="1" applyProtection="1">
      <alignment vertical="top" wrapText="1"/>
      <protection locked="0"/>
    </xf>
    <xf numFmtId="43" fontId="3" fillId="0" borderId="4" xfId="17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65</xdr:row>
      <xdr:rowOff>0</xdr:rowOff>
    </xdr:from>
    <xdr:to>
      <xdr:col>2</xdr:col>
      <xdr:colOff>562844</xdr:colOff>
      <xdr:row>75</xdr:row>
      <xdr:rowOff>38305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8543AF-3389-4726-B4BC-444354583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9963150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+B4+B13</f>
        <v>1703237.9</v>
      </c>
      <c r="C3" s="14">
        <f>+C4+C13</f>
        <v>0</v>
      </c>
    </row>
    <row r="4" spans="1:3" ht="11.25" customHeight="1" x14ac:dyDescent="0.2">
      <c r="A4" s="9" t="s">
        <v>4</v>
      </c>
      <c r="B4" s="14">
        <f>SUM(B5:B11)</f>
        <v>1694427.17</v>
      </c>
      <c r="C4" s="14">
        <f>SUM(C5:C11)</f>
        <v>0</v>
      </c>
    </row>
    <row r="5" spans="1:3" ht="11.25" customHeight="1" x14ac:dyDescent="0.2">
      <c r="A5" s="10" t="s">
        <v>5</v>
      </c>
      <c r="B5" s="15">
        <v>367378.38</v>
      </c>
      <c r="C5" s="15">
        <v>0</v>
      </c>
    </row>
    <row r="6" spans="1:3" ht="11.25" customHeight="1" x14ac:dyDescent="0.2">
      <c r="A6" s="10" t="s">
        <v>6</v>
      </c>
      <c r="B6" s="15">
        <v>1327048.79</v>
      </c>
      <c r="C6" s="15">
        <v>0</v>
      </c>
    </row>
    <row r="7" spans="1:3" ht="11.25" customHeight="1" x14ac:dyDescent="0.2">
      <c r="A7" s="10" t="s">
        <v>7</v>
      </c>
      <c r="B7" s="15">
        <v>0</v>
      </c>
      <c r="C7" s="15">
        <v>0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0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12</v>
      </c>
      <c r="B13" s="14">
        <f>SUM(B14:B22)</f>
        <v>8810.7299999999796</v>
      </c>
      <c r="C13" s="14">
        <f>SUM(C14:C22)</f>
        <v>0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0</v>
      </c>
    </row>
    <row r="17" spans="1:3" ht="11.25" customHeight="1" x14ac:dyDescent="0.2">
      <c r="A17" s="10" t="s">
        <v>16</v>
      </c>
      <c r="B17" s="15">
        <v>0</v>
      </c>
      <c r="C17" s="15">
        <v>0</v>
      </c>
    </row>
    <row r="18" spans="1:3" ht="11.25" customHeight="1" x14ac:dyDescent="0.2">
      <c r="A18" s="10" t="s">
        <v>17</v>
      </c>
      <c r="B18" s="15">
        <v>0</v>
      </c>
      <c r="C18" s="15">
        <v>0</v>
      </c>
    </row>
    <row r="19" spans="1:3" ht="11.25" customHeight="1" x14ac:dyDescent="0.2">
      <c r="A19" s="10" t="s">
        <v>18</v>
      </c>
      <c r="B19" s="15">
        <v>8810.7299999999796</v>
      </c>
      <c r="C19" s="15">
        <v>0</v>
      </c>
    </row>
    <row r="20" spans="1:3" ht="11.25" customHeight="1" x14ac:dyDescent="0.2">
      <c r="A20" s="10" t="s">
        <v>19</v>
      </c>
      <c r="B20" s="15">
        <v>0</v>
      </c>
      <c r="C20" s="15">
        <v>0</v>
      </c>
    </row>
    <row r="21" spans="1:3" ht="11.25" customHeight="1" x14ac:dyDescent="0.2">
      <c r="A21" s="10" t="s">
        <v>20</v>
      </c>
      <c r="B21" s="15">
        <v>0</v>
      </c>
      <c r="C21" s="15">
        <v>0</v>
      </c>
    </row>
    <row r="22" spans="1:3" ht="11.25" customHeight="1" x14ac:dyDescent="0.2">
      <c r="A22" s="10" t="s">
        <v>21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22</v>
      </c>
      <c r="B24" s="14">
        <f>+B25+B35</f>
        <v>0</v>
      </c>
      <c r="C24" s="14">
        <f>+C25+C35</f>
        <v>0</v>
      </c>
    </row>
    <row r="25" spans="1:3" ht="11.25" customHeight="1" x14ac:dyDescent="0.2">
      <c r="A25" s="9" t="s">
        <v>23</v>
      </c>
      <c r="B25" s="14">
        <f>SUM(B26:B33)</f>
        <v>0</v>
      </c>
      <c r="C25" s="14">
        <f>SUM(C26:C33)</f>
        <v>0</v>
      </c>
    </row>
    <row r="26" spans="1:3" ht="11.25" customHeight="1" x14ac:dyDescent="0.2">
      <c r="A26" s="10" t="s">
        <v>24</v>
      </c>
      <c r="B26" s="15">
        <v>0</v>
      </c>
      <c r="C26" s="15">
        <v>0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39</v>
      </c>
      <c r="B43" s="14">
        <f>+B45+B50+B57</f>
        <v>26996.79</v>
      </c>
      <c r="C43" s="14">
        <f>+C45+C50+C57</f>
        <v>1730234.6900000002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0</v>
      </c>
      <c r="C45" s="14">
        <f>SUM(C46:C48)</f>
        <v>367549.83</v>
      </c>
    </row>
    <row r="46" spans="1:3" ht="11.25" customHeight="1" x14ac:dyDescent="0.2">
      <c r="A46" s="10" t="s">
        <v>41</v>
      </c>
      <c r="B46" s="15">
        <v>0</v>
      </c>
      <c r="C46" s="15">
        <v>367549.83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26996.79</v>
      </c>
      <c r="C50" s="14">
        <f>SUM(C51:C55)</f>
        <v>1362684.86</v>
      </c>
    </row>
    <row r="51" spans="1:3" ht="11.25" customHeight="1" x14ac:dyDescent="0.2">
      <c r="A51" s="10" t="s">
        <v>45</v>
      </c>
      <c r="B51" s="15">
        <v>26996.79</v>
      </c>
      <c r="C51" s="15">
        <v>0</v>
      </c>
    </row>
    <row r="52" spans="1:3" ht="11.25" customHeight="1" x14ac:dyDescent="0.2">
      <c r="A52" s="10" t="s">
        <v>46</v>
      </c>
      <c r="B52" s="15">
        <v>0</v>
      </c>
      <c r="C52" s="15">
        <v>1362684.86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2025-04-21T15:27:15Z</cp:lastPrinted>
  <dcterms:created xsi:type="dcterms:W3CDTF">2012-12-11T20:26:08Z</dcterms:created>
  <dcterms:modified xsi:type="dcterms:W3CDTF">2025-04-21T15:27:54Z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