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3C305828-E3AE-46AF-B725-A5EAD6B229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4" l="1"/>
  <c r="E46" i="4"/>
  <c r="F42" i="4" l="1"/>
  <c r="F35" i="4"/>
  <c r="F30" i="4"/>
  <c r="F26" i="4"/>
  <c r="F48" i="4" s="1"/>
  <c r="F24" i="4"/>
  <c r="F14" i="4"/>
  <c r="C26" i="4"/>
  <c r="C13" i="4"/>
  <c r="C28" i="4" s="1"/>
  <c r="E42" i="4"/>
  <c r="E35" i="4"/>
  <c r="E30" i="4"/>
  <c r="E24" i="4"/>
  <c r="E14" i="4"/>
  <c r="E26" i="4" s="1"/>
  <c r="B26" i="4"/>
  <c r="B13" i="4"/>
  <c r="E48" i="4" l="1"/>
  <c r="B28" i="4"/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<sst xmlns="http://schemas.openxmlformats.org/spreadsheetml/2006/main" count="62" uniqueCount="61">
  <si>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</si>
  <si>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</si>
  <si>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</si>
  <si>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</si>
  <si>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</si>
  <si>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</si>
  <si>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</si>
  <si>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</si>
  <si>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</si>
  <si>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</si>
  <si>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</si>
  <si>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</si>
  <si>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</si>
  <si>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</si>
  <si>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</si>
  <si>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</si>
  <si>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</si>
  <si>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</si>
  <si>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</si>
  <si>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</si>
  <si>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</si>
  <si>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</si>
  <si>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</si>
  <si>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</si>
  <si>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</si>
  <si>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</si>
  <si>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</si>
  <si>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</si>
  <si>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</si>
  <si>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</si>
  <si>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</si>
  <si>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</si>
  <si>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</si>
  <si>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</si>
  <si>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</si>
  <si>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</si>
  <si>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</si>
  <si>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</si>
  <si>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</si>
  <si>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</si>
  <si>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</si>
  <si>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</si>
  <si>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</si>
  <si>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</si>
  <si>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</si>
  <si>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</si>
  <si>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</si>
  <si>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</si>
  <si>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</si>
  <si>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</si>
  <si>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</si>
  <si>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</si>
  <si>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</si>
  <si>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</si>
  <si>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</si>
  <si>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</si>
  <si>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</si>
  <si>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</si>
  <si>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</si>
  <si>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</si>
  <si>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las Juventudes de León Guanajuato
Estado de Situación Financiera
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</si>
</sst>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2009774</xdr:colOff>
      <xdr:row>54</xdr:row>
      <xdr:rowOff>0</xdr:rowOff>
    </xdr:from>
    <xdr:to>
      <xdr:col>3</xdr:col>
      <xdr:colOff>3274670</xdr:colOff>
      <xdr:row>65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2F296-A18E-4B80-8A39-1D23BA3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4" y="8591550"/>
          <a:ext cx="6608421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43" zoomScaleNormal="100" zoomScaleSheetLayoutView="100" workbookViewId="0">
      <selection sqref="A1:F6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7083214.8099999996</v>
      </c>
      <c r="C5" s="11">
        <v>6064693.6699999999</v>
      </c>
      <c r="D5" s="10" t="s">
        <v>6</v>
      </c>
      <c r="E5" s="11">
        <v>1027837.65</v>
      </c>
      <c r="F5" s="11">
        <v>2363899.0499999998</v>
      </c>
    </row>
    <row r="6" spans="1:6" x14ac:dyDescent="0.2">
      <c r="A6" s="10" t="s">
        <v>7</v>
      </c>
      <c r="B6" s="11">
        <v>4254759.66</v>
      </c>
      <c r="C6" s="11">
        <v>19252.59</v>
      </c>
      <c r="D6" s="10" t="s">
        <v>8</v>
      </c>
      <c r="E6" s="11">
        <v>0</v>
      </c>
      <c r="F6" s="11">
        <v>0</v>
      </c>
    </row>
    <row r="7" spans="1:6" x14ac:dyDescent="0.2">
      <c r="A7" s="10" t="s">
        <v>9</v>
      </c>
      <c r="B7" s="11">
        <v>2300</v>
      </c>
      <c r="C7" s="11">
        <v>0</v>
      </c>
      <c r="D7" s="10" t="s">
        <v>10</v>
      </c>
      <c r="E7" s="11">
        <v>0</v>
      </c>
      <c r="F7" s="11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1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1">
        <v>0</v>
      </c>
    </row>
    <row r="12" spans="1:6" x14ac:dyDescent="0.2">
      <c r="A12" s="12"/>
      <c r="B12" s="8"/>
      <c r="C12" s="8"/>
      <c r="D12" s="10" t="s">
        <v>19</v>
      </c>
      <c r="E12" s="11">
        <v>0</v>
      </c>
      <c r="F12" s="11">
        <v>0</v>
      </c>
    </row>
    <row r="13" spans="1:6" x14ac:dyDescent="0.2">
      <c r="A13" s="9" t="s">
        <v>20</v>
      </c>
      <c r="B13" s="13">
        <f>+SUM(B5:B11)</f>
        <v>11340274.469999999</v>
      </c>
      <c r="C13" s="13">
        <f>+SUM(C5:C11)</f>
        <v>6083946.2599999998</v>
      </c>
      <c r="D13" s="12"/>
      <c r="E13" s="14"/>
      <c r="F13" s="14"/>
    </row>
    <row r="14" spans="1:6" x14ac:dyDescent="0.2">
      <c r="A14" s="16"/>
      <c r="B14" s="8"/>
      <c r="C14" s="8"/>
      <c r="D14" s="9" t="s">
        <v>21</v>
      </c>
      <c r="E14" s="17">
        <f>+SUM(E5:E12)</f>
        <v>1027837.65</v>
      </c>
      <c r="F14" s="17">
        <f>+SUM(F5:F12)</f>
        <v>2363899.0499999998</v>
      </c>
    </row>
    <row r="15" spans="1:6" x14ac:dyDescent="0.2">
      <c r="A15" s="9" t="s">
        <v>22</v>
      </c>
      <c r="B15" s="8"/>
      <c r="C15" s="8"/>
      <c r="D15" s="16"/>
      <c r="E15" s="8"/>
      <c r="F15" s="8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8576310.9499999993</v>
      </c>
      <c r="C19" s="11">
        <v>8540698.9499999993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2364857.71</v>
      </c>
      <c r="C20" s="11">
        <v>2364857.71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-9530335.9499999993</v>
      </c>
      <c r="C21" s="11">
        <v>-9417428.9000000004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2"/>
      <c r="E23" s="8"/>
      <c r="F23" s="8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13">
        <f>+SUM(E17:E22)</f>
        <v>0</v>
      </c>
      <c r="F24" s="13">
        <f>+SUM(F17:F22)</f>
        <v>0</v>
      </c>
    </row>
    <row r="25" spans="1:6" s="3" customFormat="1" x14ac:dyDescent="0.2">
      <c r="A25" s="12"/>
      <c r="B25" s="8"/>
      <c r="C25" s="8"/>
      <c r="D25" s="12"/>
      <c r="E25" s="15"/>
      <c r="F25" s="15"/>
    </row>
    <row r="26" spans="1:6" x14ac:dyDescent="0.2">
      <c r="A26" s="9" t="s">
        <v>40</v>
      </c>
      <c r="B26" s="13">
        <f>+SUM(B16:B24)</f>
        <v>1410832.7100000009</v>
      </c>
      <c r="C26" s="13">
        <f>+SUM(C16:C24)</f>
        <v>1488127.7599999998</v>
      </c>
      <c r="D26" s="19" t="s">
        <v>41</v>
      </c>
      <c r="E26" s="13">
        <f>+E14+E24</f>
        <v>1027837.65</v>
      </c>
      <c r="F26" s="13">
        <f>+F14+F24</f>
        <v>2363899.0499999998</v>
      </c>
    </row>
    <row r="27" spans="1:6" x14ac:dyDescent="0.2">
      <c r="A27" s="16"/>
      <c r="B27" s="8"/>
      <c r="C27" s="8"/>
      <c r="D27" s="16"/>
      <c r="E27" s="8"/>
      <c r="F27" s="8"/>
    </row>
    <row r="28" spans="1:6" x14ac:dyDescent="0.2">
      <c r="A28" s="9" t="s">
        <v>42</v>
      </c>
      <c r="B28" s="13">
        <f>+B13+B26</f>
        <v>12751107.18</v>
      </c>
      <c r="C28" s="13">
        <f>+C13+C26</f>
        <v>7572074.0199999996</v>
      </c>
      <c r="D28" s="7" t="s">
        <v>43</v>
      </c>
      <c r="E28" s="8"/>
      <c r="F28" s="8"/>
    </row>
    <row r="29" spans="1:6" x14ac:dyDescent="0.2">
      <c r="A29" s="20"/>
      <c r="B29" s="21"/>
      <c r="C29" s="21"/>
      <c r="D29" s="16"/>
      <c r="E29" s="8"/>
      <c r="F29" s="8"/>
    </row>
    <row r="30" spans="1:6" x14ac:dyDescent="0.2">
      <c r="A30" s="20"/>
      <c r="B30" s="21"/>
      <c r="C30" s="21"/>
      <c r="D30" s="9" t="s">
        <v>44</v>
      </c>
      <c r="E30" s="13">
        <f>+SUM(E31:E33)</f>
        <v>367549.83</v>
      </c>
      <c r="F30" s="13">
        <f>+SUM(F31:F33)</f>
        <v>0</v>
      </c>
    </row>
    <row r="31" spans="1:6" x14ac:dyDescent="0.2">
      <c r="A31" s="20"/>
      <c r="B31" s="23"/>
      <c r="C31" s="23"/>
      <c r="D31" s="10" t="s">
        <v>45</v>
      </c>
      <c r="E31" s="11">
        <v>367549.83</v>
      </c>
      <c r="F31" s="11">
        <v>0</v>
      </c>
    </row>
    <row r="32" spans="1:6" x14ac:dyDescent="0.2">
      <c r="A32" s="20"/>
      <c r="B32" s="21"/>
      <c r="C32" s="21"/>
      <c r="D32" s="10" t="s">
        <v>46</v>
      </c>
      <c r="E32" s="11">
        <v>0</v>
      </c>
      <c r="F32" s="11">
        <v>0</v>
      </c>
    </row>
    <row r="33" spans="1:8" x14ac:dyDescent="0.2">
      <c r="A33" s="20"/>
      <c r="B33" s="21"/>
      <c r="C33" s="21"/>
      <c r="D33" s="10" t="s">
        <v>47</v>
      </c>
      <c r="E33" s="11">
        <v>0</v>
      </c>
      <c r="F33" s="11">
        <v>0</v>
      </c>
    </row>
    <row r="34" spans="1:8" x14ac:dyDescent="0.2">
      <c r="A34" s="20"/>
      <c r="B34" s="21"/>
      <c r="C34" s="21"/>
      <c r="D34" s="12"/>
      <c r="E34" s="8"/>
      <c r="F34" s="8"/>
    </row>
    <row r="35" spans="1:8" x14ac:dyDescent="0.2">
      <c r="A35" s="20"/>
      <c r="B35" s="21"/>
      <c r="C35" s="15"/>
      <c r="D35" s="9" t="s">
        <v>48</v>
      </c>
      <c r="E35" s="17">
        <f>+SUM(E36:E40)</f>
        <v>11355719.700000001</v>
      </c>
      <c r="F35" s="17">
        <f>+SUM(F36:F40)</f>
        <v>5208174.9700000007</v>
      </c>
      <c r="H35" s="4"/>
    </row>
    <row r="36" spans="1:8" x14ac:dyDescent="0.2">
      <c r="A36" s="20"/>
      <c r="B36" s="21"/>
      <c r="C36" s="15"/>
      <c r="D36" s="10" t="s">
        <v>49</v>
      </c>
      <c r="E36" s="11">
        <v>8689850.0899999999</v>
      </c>
      <c r="F36" s="11">
        <v>1812003.25</v>
      </c>
      <c r="H36" s="4"/>
    </row>
    <row r="37" spans="1:8" x14ac:dyDescent="0.2">
      <c r="A37" s="20"/>
      <c r="B37" s="21"/>
      <c r="C37" s="15"/>
      <c r="D37" s="10" t="s">
        <v>50</v>
      </c>
      <c r="E37" s="11">
        <v>2608701.87</v>
      </c>
      <c r="F37" s="11">
        <v>3339003.98</v>
      </c>
      <c r="H37" s="4"/>
    </row>
    <row r="38" spans="1:8" x14ac:dyDescent="0.2">
      <c r="A38" s="20"/>
      <c r="B38" s="21"/>
      <c r="C38" s="15"/>
      <c r="D38" s="10" t="s">
        <v>51</v>
      </c>
      <c r="E38" s="11">
        <v>0</v>
      </c>
      <c r="F38" s="11">
        <v>0</v>
      </c>
    </row>
    <row r="39" spans="1:8" x14ac:dyDescent="0.2">
      <c r="A39" s="20"/>
      <c r="B39" s="21"/>
      <c r="C39" s="15"/>
      <c r="D39" s="10" t="s">
        <v>52</v>
      </c>
      <c r="E39" s="11">
        <v>0</v>
      </c>
      <c r="F39" s="11">
        <v>0</v>
      </c>
    </row>
    <row r="40" spans="1:8" x14ac:dyDescent="0.2">
      <c r="A40" s="20"/>
      <c r="B40" s="21"/>
      <c r="C40" s="15"/>
      <c r="D40" s="10" t="s">
        <v>53</v>
      </c>
      <c r="E40" s="11">
        <v>57167.74</v>
      </c>
      <c r="F40" s="11">
        <v>57167.74</v>
      </c>
    </row>
    <row r="41" spans="1:8" x14ac:dyDescent="0.2">
      <c r="A41" s="20"/>
      <c r="B41" s="21"/>
      <c r="C41" s="15"/>
      <c r="D41" s="12"/>
      <c r="E41" s="8"/>
      <c r="F41" s="8"/>
    </row>
    <row r="42" spans="1:8" ht="22.5" x14ac:dyDescent="0.2">
      <c r="A42" s="20"/>
      <c r="B42" s="21"/>
      <c r="C42" s="15"/>
      <c r="D42" s="9" t="s">
        <v>54</v>
      </c>
      <c r="E42" s="17">
        <f>+SUM(E43:E44)</f>
        <v>0</v>
      </c>
      <c r="F42" s="17">
        <f>+SUM(F43:F44)</f>
        <v>0</v>
      </c>
    </row>
    <row r="43" spans="1:8" x14ac:dyDescent="0.2">
      <c r="A43" s="20"/>
      <c r="B43" s="21"/>
      <c r="C43" s="15"/>
      <c r="D43" s="10" t="s">
        <v>55</v>
      </c>
      <c r="E43" s="11">
        <v>0</v>
      </c>
      <c r="F43" s="11">
        <v>0</v>
      </c>
    </row>
    <row r="44" spans="1:8" x14ac:dyDescent="0.2">
      <c r="A44" s="20"/>
      <c r="B44" s="21"/>
      <c r="C44" s="15"/>
      <c r="D44" s="10" t="s">
        <v>56</v>
      </c>
      <c r="E44" s="11">
        <v>0</v>
      </c>
      <c r="F44" s="11">
        <v>0</v>
      </c>
    </row>
    <row r="45" spans="1:8" x14ac:dyDescent="0.2">
      <c r="A45" s="20"/>
      <c r="B45" s="21"/>
      <c r="C45" s="15"/>
      <c r="D45" s="12"/>
      <c r="E45" s="8"/>
      <c r="F45" s="8"/>
    </row>
    <row r="46" spans="1:8" x14ac:dyDescent="0.2">
      <c r="A46" s="20"/>
      <c r="B46" s="21"/>
      <c r="C46" s="15"/>
      <c r="D46" s="9" t="s">
        <v>57</v>
      </c>
      <c r="E46" s="13">
        <f>+E30+E35+E42</f>
        <v>11723269.530000001</v>
      </c>
      <c r="F46" s="13">
        <f>+F30+F35+F42</f>
        <v>5208174.9700000007</v>
      </c>
      <c r="H46" s="4"/>
    </row>
    <row r="47" spans="1:8" x14ac:dyDescent="0.2">
      <c r="A47" s="20"/>
      <c r="B47" s="21"/>
      <c r="C47" s="15"/>
      <c r="D47" s="16"/>
      <c r="E47" s="15"/>
      <c r="F47" s="15"/>
    </row>
    <row r="48" spans="1:8" x14ac:dyDescent="0.2">
      <c r="A48" s="20"/>
      <c r="B48" s="21"/>
      <c r="C48" s="15"/>
      <c r="D48" s="9" t="s">
        <v>58</v>
      </c>
      <c r="E48" s="13">
        <f>+E26+E46</f>
        <v>12751107.180000002</v>
      </c>
      <c r="F48" s="13">
        <f>+F26+F46</f>
        <v>7572074.0200000005</v>
      </c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59</v>
      </c>
    </row>
    <row r="52" spans="1:6" x14ac:dyDescent="0.2">
      <c r="B52" s="4"/>
    </row>
    <row r="53" spans="1:6" x14ac:dyDescent="0.2">
      <c r="B53" s="24"/>
      <c r="C53" s="24"/>
      <c r="E53" s="24"/>
      <c r="F53" s="24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2025-04-21T14:08:02Z</cp:lastPrinted>
  <dcterms:created xsi:type="dcterms:W3CDTF">2012-12-11T20:26:08Z</dcterms:created>
  <dcterms:modified xsi:type="dcterms:W3CDTF">2025-04-21T14:08:05Z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