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EBD75F9B-5C36-480C-8F66-DFD1A5CBA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C61" i="3" l="1"/>
  <c r="B61" i="3"/>
  <c r="C55" i="3"/>
  <c r="B55" i="3"/>
  <c r="C48" i="3"/>
  <c r="B48" i="3"/>
  <c r="C43" i="3"/>
  <c r="B43" i="3"/>
  <c r="C32" i="3"/>
  <c r="B32" i="3"/>
  <c r="C27" i="3"/>
  <c r="C17" i="3"/>
  <c r="B17" i="3"/>
  <c r="C13" i="3"/>
  <c r="B13" i="3"/>
  <c r="C4" i="3"/>
  <c r="C24" i="3" s="1"/>
  <c r="B4" i="3"/>
  <c r="B64" i="3" l="1"/>
  <c r="B24" i="3"/>
  <c r="C64" i="3"/>
  <c r="C66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<sst xmlns="http://schemas.openxmlformats.org/spreadsheetml/2006/main" count="56" uniqueCount="56">
  <si>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</si>
  <si>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</si>
  <si>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</si>
  <si>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</si>
  <si>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</si>
  <si>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</si>
  <si>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</si>
  <si>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</si>
  <si>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</si>
  <si>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</si>
  <si>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</si>
  <si>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</si>
  <si>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</si>
  <si>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</si>
  <si>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</si>
  <si>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</si>
  <si>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</si>
  <si>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</si>
  <si>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</si>
  <si>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</si>
  <si>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</si>
  <si>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</si>
  <si>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</si>
  <si>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</si>
  <si>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</si>
  <si>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</si>
  <si>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</si>
  <si>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</si>
  <si>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</si>
  <si>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</si>
  <si>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</si>
  <si>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</si>
  <si>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</si>
  <si>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</si>
  <si>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</si>
  <si>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</si>
  <si>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</si>
  <si>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</si>
  <si>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</si>
  <si>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</si>
  <si>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</si>
  <si>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</si>
  <si>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</si>
  <si>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</si>
  <si>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</si>
  <si>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</si>
  <si>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</si>
  <si>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</si>
  <si>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</si>
  <si>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</si>
  <si>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</si>
  <si>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</si>
  <si>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</si>
  <si>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</si>
  <si>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</si>
  <si>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las Juventudes de León Guanajuato
Estado de Actividades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</si>
</sst>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2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72</xdr:row>
      <xdr:rowOff>9525</xdr:rowOff>
    </xdr:from>
    <xdr:to>
      <xdr:col>2</xdr:col>
      <xdr:colOff>905931</xdr:colOff>
      <xdr:row>83</xdr:row>
      <xdr:rowOff>95481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D822D9-AE4E-9EE2-F3E6-CAF902F3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172825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84"/>
  <sheetViews>
    <sheetView showGridLines="0" tabSelected="1" zoomScaleNormal="100" workbookViewId="0">
      <selection activeCell="E13" sqref="E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2" style="1"/>
    <col min="5" max="5" width="14" style="1" bestFit="1" customWidth="1"/>
    <col min="6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23519.26</v>
      </c>
      <c r="C4" s="9">
        <f>+SUM(C5:C11)</f>
        <v>295140.3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23519.26</v>
      </c>
      <c r="C9" s="11">
        <v>295140.3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60693512.950000003</v>
      </c>
      <c r="C13" s="9">
        <f>+SUM(C14:C15)</f>
        <v>52304235.899999999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60693512.950000003</v>
      </c>
      <c r="C15" s="11">
        <v>52304235.899999999</v>
      </c>
    </row>
    <row r="16" spans="1:3" ht="11.25" customHeight="1" x14ac:dyDescent="0.2">
      <c r="A16" s="10"/>
      <c r="B16" s="7"/>
      <c r="C16" s="7"/>
    </row>
    <row r="17" spans="1:5" ht="11.25" customHeight="1" x14ac:dyDescent="0.2">
      <c r="A17" s="8" t="s">
        <v>13</v>
      </c>
      <c r="B17" s="9">
        <f>+SUM(B18:B22)</f>
        <v>100000</v>
      </c>
      <c r="C17" s="9">
        <f>+SUM(C18:C22)</f>
        <v>0</v>
      </c>
    </row>
    <row r="18" spans="1:5" ht="11.25" customHeight="1" x14ac:dyDescent="0.2">
      <c r="A18" s="10" t="s">
        <v>14</v>
      </c>
      <c r="B18" s="11">
        <v>0</v>
      </c>
      <c r="C18" s="11">
        <v>0</v>
      </c>
    </row>
    <row r="19" spans="1:5" ht="11.25" customHeight="1" x14ac:dyDescent="0.2">
      <c r="A19" s="10" t="s">
        <v>15</v>
      </c>
      <c r="B19" s="11">
        <v>0</v>
      </c>
      <c r="C19" s="11">
        <v>0</v>
      </c>
    </row>
    <row r="20" spans="1:5" ht="11.25" customHeight="1" x14ac:dyDescent="0.2">
      <c r="A20" s="10" t="s">
        <v>16</v>
      </c>
      <c r="B20" s="11">
        <v>0</v>
      </c>
      <c r="C20" s="11">
        <v>0</v>
      </c>
    </row>
    <row r="21" spans="1:5" ht="11.25" customHeight="1" x14ac:dyDescent="0.2">
      <c r="A21" s="10" t="s">
        <v>17</v>
      </c>
      <c r="B21" s="11">
        <v>0</v>
      </c>
      <c r="C21" s="11">
        <v>0</v>
      </c>
    </row>
    <row r="22" spans="1:5" ht="11.25" customHeight="1" x14ac:dyDescent="0.2">
      <c r="A22" s="10" t="s">
        <v>18</v>
      </c>
      <c r="B22" s="11">
        <v>100000</v>
      </c>
      <c r="C22" s="11">
        <v>0</v>
      </c>
    </row>
    <row r="23" spans="1:5" ht="11.25" customHeight="1" x14ac:dyDescent="0.2">
      <c r="A23" s="12"/>
      <c r="B23" s="7"/>
      <c r="C23" s="7"/>
    </row>
    <row r="24" spans="1:5" ht="11.25" customHeight="1" x14ac:dyDescent="0.2">
      <c r="A24" s="6" t="s">
        <v>19</v>
      </c>
      <c r="B24" s="9">
        <f>+B4+B13+B17</f>
        <v>60817032.210000001</v>
      </c>
      <c r="C24" s="9">
        <f>+C4+C13+C17</f>
        <v>52599376.199999996</v>
      </c>
    </row>
    <row r="25" spans="1:5" ht="11.25" customHeight="1" x14ac:dyDescent="0.2">
      <c r="A25" s="13"/>
      <c r="B25" s="7"/>
      <c r="C25" s="7"/>
      <c r="E25" s="14"/>
    </row>
    <row r="26" spans="1:5" s="2" customFormat="1" ht="11.25" customHeight="1" x14ac:dyDescent="0.2">
      <c r="A26" s="6" t="s">
        <v>20</v>
      </c>
      <c r="B26" s="7"/>
      <c r="C26" s="7"/>
    </row>
    <row r="27" spans="1:5" ht="11.25" customHeight="1" x14ac:dyDescent="0.2">
      <c r="A27" s="8" t="s">
        <v>21</v>
      </c>
      <c r="B27" s="9">
        <f>+SUM(B28:B30)</f>
        <v>55994793.25</v>
      </c>
      <c r="C27" s="9">
        <f>+SUM(C28:C30)</f>
        <v>48602979.359999999</v>
      </c>
    </row>
    <row r="28" spans="1:5" ht="11.25" customHeight="1" x14ac:dyDescent="0.2">
      <c r="A28" s="10" t="s">
        <v>22</v>
      </c>
      <c r="B28" s="11">
        <v>33386469.919999998</v>
      </c>
      <c r="C28" s="11">
        <v>31040432.120000001</v>
      </c>
    </row>
    <row r="29" spans="1:5" ht="11.25" customHeight="1" x14ac:dyDescent="0.2">
      <c r="A29" s="10" t="s">
        <v>23</v>
      </c>
      <c r="B29" s="11">
        <v>3087852.3999999994</v>
      </c>
      <c r="C29" s="11">
        <v>2470147.83</v>
      </c>
    </row>
    <row r="30" spans="1:5" ht="11.25" customHeight="1" x14ac:dyDescent="0.2">
      <c r="A30" s="10" t="s">
        <v>24</v>
      </c>
      <c r="B30" s="11">
        <v>19520470.93</v>
      </c>
      <c r="C30" s="11">
        <v>15092399.41</v>
      </c>
    </row>
    <row r="31" spans="1:5" ht="11.25" customHeight="1" x14ac:dyDescent="0.2">
      <c r="A31" s="10"/>
      <c r="B31" s="7"/>
      <c r="C31" s="7"/>
    </row>
    <row r="32" spans="1:5" ht="11.25" customHeight="1" x14ac:dyDescent="0.2">
      <c r="A32" s="8" t="s">
        <v>25</v>
      </c>
      <c r="B32" s="9">
        <f>+SUM(B33:B41)</f>
        <v>2096250</v>
      </c>
      <c r="C32" s="9">
        <f>+SUM(C33:C41)</f>
        <v>1043000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2096250</v>
      </c>
      <c r="C36" s="11">
        <v>1043000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6" ht="11.25" customHeight="1" x14ac:dyDescent="0.2">
      <c r="A49" s="10" t="s">
        <v>40</v>
      </c>
      <c r="B49" s="11">
        <v>0</v>
      </c>
      <c r="C49" s="11">
        <v>0</v>
      </c>
    </row>
    <row r="50" spans="1:6" ht="11.25" customHeight="1" x14ac:dyDescent="0.2">
      <c r="A50" s="10" t="s">
        <v>41</v>
      </c>
      <c r="B50" s="11">
        <v>0</v>
      </c>
      <c r="C50" s="11">
        <v>0</v>
      </c>
    </row>
    <row r="51" spans="1:6" ht="11.25" customHeight="1" x14ac:dyDescent="0.2">
      <c r="A51" s="10" t="s">
        <v>42</v>
      </c>
      <c r="B51" s="11">
        <v>0</v>
      </c>
      <c r="C51" s="11">
        <v>0</v>
      </c>
    </row>
    <row r="52" spans="1:6" ht="11.25" customHeight="1" x14ac:dyDescent="0.2">
      <c r="A52" s="10" t="s">
        <v>43</v>
      </c>
      <c r="B52" s="11">
        <v>0</v>
      </c>
      <c r="C52" s="11">
        <v>0</v>
      </c>
    </row>
    <row r="53" spans="1:6" ht="11.25" customHeight="1" x14ac:dyDescent="0.2">
      <c r="A53" s="10" t="s">
        <v>44</v>
      </c>
      <c r="B53" s="11">
        <v>0</v>
      </c>
      <c r="C53" s="11">
        <v>0</v>
      </c>
    </row>
    <row r="54" spans="1:6" ht="11.25" customHeight="1" x14ac:dyDescent="0.2">
      <c r="A54" s="10"/>
      <c r="B54" s="7"/>
      <c r="C54" s="7"/>
    </row>
    <row r="55" spans="1:6" ht="11.25" customHeight="1" x14ac:dyDescent="0.2">
      <c r="A55" s="8" t="s">
        <v>45</v>
      </c>
      <c r="B55" s="9">
        <f>+SUM(B56:B59)</f>
        <v>913985.71</v>
      </c>
      <c r="C55" s="9">
        <f>+SUM(C56:C59)</f>
        <v>1493098.52</v>
      </c>
    </row>
    <row r="56" spans="1:6" ht="11.25" customHeight="1" x14ac:dyDescent="0.2">
      <c r="A56" s="10" t="s">
        <v>46</v>
      </c>
      <c r="B56" s="11">
        <v>913985.71</v>
      </c>
      <c r="C56" s="11">
        <v>1493098.52</v>
      </c>
    </row>
    <row r="57" spans="1:6" ht="11.25" customHeight="1" x14ac:dyDescent="0.2">
      <c r="A57" s="10" t="s">
        <v>47</v>
      </c>
      <c r="B57" s="11">
        <v>0</v>
      </c>
      <c r="C57" s="11">
        <v>0</v>
      </c>
    </row>
    <row r="58" spans="1:6" ht="11.25" customHeight="1" x14ac:dyDescent="0.2">
      <c r="A58" s="10" t="s">
        <v>48</v>
      </c>
      <c r="B58" s="11">
        <v>0</v>
      </c>
      <c r="C58" s="11">
        <v>0</v>
      </c>
    </row>
    <row r="59" spans="1:6" ht="11.25" customHeight="1" x14ac:dyDescent="0.2">
      <c r="A59" s="10" t="s">
        <v>49</v>
      </c>
      <c r="B59" s="11">
        <v>0</v>
      </c>
      <c r="C59" s="11">
        <v>0</v>
      </c>
    </row>
    <row r="60" spans="1:6" ht="11.25" customHeight="1" x14ac:dyDescent="0.2">
      <c r="A60" s="10"/>
      <c r="B60" s="7"/>
      <c r="C60" s="7"/>
    </row>
    <row r="61" spans="1:6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6" ht="11.25" customHeight="1" x14ac:dyDescent="0.2">
      <c r="A62" s="10" t="s">
        <v>51</v>
      </c>
      <c r="B62" s="11">
        <v>0</v>
      </c>
      <c r="C62" s="11">
        <v>0</v>
      </c>
    </row>
    <row r="63" spans="1:6" ht="11.25" customHeight="1" x14ac:dyDescent="0.2">
      <c r="A63" s="12"/>
      <c r="B63" s="7"/>
      <c r="C63" s="7"/>
    </row>
    <row r="64" spans="1:6" ht="11.25" customHeight="1" x14ac:dyDescent="0.2">
      <c r="A64" s="6" t="s">
        <v>52</v>
      </c>
      <c r="B64" s="9">
        <f>+B27+B55+B32</f>
        <v>59005028.960000001</v>
      </c>
      <c r="C64" s="9">
        <f>+C27+C55+C32</f>
        <v>51139077.880000003</v>
      </c>
      <c r="E64" s="16"/>
      <c r="F64" s="16"/>
    </row>
    <row r="65" spans="1:6" ht="11.25" customHeight="1" x14ac:dyDescent="0.2">
      <c r="A65" s="13"/>
      <c r="B65" s="7"/>
      <c r="C65" s="7"/>
      <c r="E65" s="16"/>
      <c r="F65" s="16"/>
    </row>
    <row r="66" spans="1:6" s="2" customFormat="1" x14ac:dyDescent="0.2">
      <c r="A66" s="6" t="s">
        <v>53</v>
      </c>
      <c r="B66" s="9">
        <f>+B24-B64</f>
        <v>1812003.25</v>
      </c>
      <c r="C66" s="9">
        <f>+C24-C64</f>
        <v>1460298.3199999928</v>
      </c>
      <c r="E66" s="17"/>
      <c r="F66" s="16"/>
    </row>
    <row r="67" spans="1:6" s="2" customFormat="1" x14ac:dyDescent="0.2">
      <c r="A67" s="12"/>
      <c r="B67" s="7"/>
      <c r="C67" s="7"/>
      <c r="E67" s="17"/>
      <c r="F67" s="17"/>
    </row>
    <row r="68" spans="1:6" s="3" customFormat="1" x14ac:dyDescent="0.2">
      <c r="A68" s="1"/>
      <c r="B68" s="1"/>
      <c r="C68" s="1"/>
    </row>
    <row r="69" spans="1:6" ht="12.75" x14ac:dyDescent="0.2">
      <c r="A69" s="4" t="s">
        <v>54</v>
      </c>
      <c r="B69" s="14"/>
      <c r="C69" s="14"/>
    </row>
    <row r="71" spans="1:6" x14ac:dyDescent="0.2">
      <c r="D71" s="14"/>
    </row>
    <row r="72" spans="1:6" x14ac:dyDescent="0.2">
      <c r="D72" s="14"/>
    </row>
    <row r="73" spans="1:6" x14ac:dyDescent="0.2">
      <c r="D73" s="14"/>
    </row>
    <row r="74" spans="1:6" x14ac:dyDescent="0.2">
      <c r="D74" s="14"/>
    </row>
    <row r="75" spans="1:6" x14ac:dyDescent="0.2">
      <c r="D75" s="14"/>
    </row>
    <row r="76" spans="1:6" x14ac:dyDescent="0.2">
      <c r="D76" s="14"/>
    </row>
    <row r="77" spans="1:6" x14ac:dyDescent="0.2">
      <c r="D77" s="14"/>
    </row>
    <row r="78" spans="1:6" x14ac:dyDescent="0.2">
      <c r="D78" s="14"/>
    </row>
    <row r="79" spans="1:6" x14ac:dyDescent="0.2">
      <c r="D79" s="14"/>
    </row>
    <row r="80" spans="1:6" x14ac:dyDescent="0.2">
      <c r="D80" s="14"/>
    </row>
    <row r="81" spans="1:4" x14ac:dyDescent="0.2">
      <c r="D81" s="14"/>
    </row>
    <row r="82" spans="1:4" x14ac:dyDescent="0.2">
      <c r="D82" s="14"/>
    </row>
    <row r="83" spans="1:4" x14ac:dyDescent="0.2">
      <c r="A83" s="15"/>
      <c r="B83" s="15"/>
      <c r="C83" s="14"/>
    </row>
    <row r="84" spans="1:4" x14ac:dyDescent="0.2">
      <c r="A84" s="15"/>
      <c r="B84" s="15"/>
      <c r="C84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2025-02-14T20:10:09Z</cp:lastPrinted>
  <dcterms:created xsi:type="dcterms:W3CDTF">2012-12-11T20:29:16Z</dcterms:created>
  <dcterms:modified xsi:type="dcterms:W3CDTF">2025-02-14T20:31:14Z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