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EE90F1FB-8659-49E6-9514-C4BA4EDA89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 l="1"/>
  <c r="D5" i="1"/>
  <c r="C5" i="1"/>
</calcChain>
</file>

<file path=xl/sharedStrings.xml><?xml version="1.0" encoding="utf-8"?>
<sst xmlns="http://schemas.openxmlformats.org/spreadsheetml/2006/main" count="9" uniqueCount="9">
  <si>
    <t>CRI</t>
  </si>
  <si>
    <t>CFF</t>
  </si>
  <si>
    <t>Estimado</t>
  </si>
  <si>
    <t>Ampliaciones</t>
  </si>
  <si>
    <t>Reducciones</t>
  </si>
  <si>
    <t>Devengado</t>
  </si>
  <si>
    <t>Recaudado</t>
  </si>
  <si>
    <t>Bajo protesta de decir verdad declaramos que los Estados Financieros y sus notas, son razonablemente correctos y son responsabilidad del emisor.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</si>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</sst>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</cellStyleXfs>
  <cellXfs count="8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0" fontId="18" fillId="0" borderId="0" xfId="45" applyAlignment="1" applyProtection="1">
      <alignment horizontal="left" vertical="top" indent="1"/>
      <protection locked="0"/>
    </xf>
    <xf numFmtId="43" fontId="19" fillId="0" borderId="0" xfId="46" applyFont="1"/>
    <xf numFmtId="43" fontId="19" fillId="0" borderId="0" xfId="0" applyNumberFormat="1" applyFont="1"/>
  </cellXfs>
  <cellStyles count="47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" xfId="46" builtinId="3"/>
    <cellStyle name="Millares 2" xfId="44" xr:uid="{66249B48-429B-46E6-ADE5-9FBC677AAE6B}"/>
    <cellStyle name="Neutral 2" xfId="9" xr:uid="{00000000-0005-0000-0000-000020000000}"/>
    <cellStyle name="Normal" xfId="0" builtinId="0"/>
    <cellStyle name="Normal 2" xfId="1" xr:uid="{00000000-0005-0000-0000-000022000000}"/>
    <cellStyle name="Normal 2 2" xfId="45" xr:uid="{FF872854-41A7-418C-9393-8CE8B5502147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Normal="100" workbookViewId="0">
      <selection activeCell="E12" sqref="E12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8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x14ac:dyDescent="0.2">
      <c r="A2" s="1">
        <v>5.0999999999999996</v>
      </c>
      <c r="B2" s="1">
        <v>1.1000000000000001</v>
      </c>
      <c r="C2" s="6">
        <v>0</v>
      </c>
      <c r="D2" s="6">
        <v>0</v>
      </c>
      <c r="E2" s="6">
        <v>0</v>
      </c>
      <c r="F2" s="6">
        <v>23519.26</v>
      </c>
      <c r="G2" s="6">
        <v>23519.26</v>
      </c>
    </row>
    <row r="3" spans="1:8" x14ac:dyDescent="0.2">
      <c r="A3" s="1">
        <v>7.9</v>
      </c>
      <c r="B3" s="1">
        <v>1.7</v>
      </c>
      <c r="C3" s="6">
        <v>0</v>
      </c>
      <c r="D3" s="6">
        <v>100000</v>
      </c>
      <c r="E3" s="6">
        <v>0</v>
      </c>
      <c r="F3" s="6">
        <v>100000</v>
      </c>
      <c r="G3" s="6">
        <v>100000</v>
      </c>
    </row>
    <row r="4" spans="1:8" x14ac:dyDescent="0.2">
      <c r="A4" s="1">
        <v>9.1</v>
      </c>
      <c r="B4" s="1">
        <v>1.1000000000000001</v>
      </c>
      <c r="C4" s="6">
        <v>46642555.99840001</v>
      </c>
      <c r="D4" s="6">
        <v>14050956.939999999</v>
      </c>
      <c r="E4" s="6">
        <v>0</v>
      </c>
      <c r="F4" s="6">
        <v>60693512.950000003</v>
      </c>
      <c r="G4" s="6">
        <v>60693512.950000003</v>
      </c>
      <c r="H4" s="7"/>
    </row>
    <row r="5" spans="1:8" ht="14.25" x14ac:dyDescent="0.2">
      <c r="A5"/>
      <c r="B5"/>
      <c r="C5" s="6">
        <f>+C2+C3+C4</f>
        <v>46642555.99840001</v>
      </c>
      <c r="D5" s="6">
        <f>+D2+D3+D4</f>
        <v>14150956.939999999</v>
      </c>
      <c r="E5" s="6">
        <f>+E2+E3+E4</f>
        <v>0</v>
      </c>
      <c r="F5" s="6">
        <f>+F2+F3+F4</f>
        <v>60817032.210000001</v>
      </c>
      <c r="G5" s="6">
        <f>+G2+G3+G4</f>
        <v>60817032.210000001</v>
      </c>
    </row>
    <row r="6" spans="1:8" ht="14.25" x14ac:dyDescent="0.2">
      <c r="A6"/>
      <c r="B6"/>
    </row>
    <row r="8" spans="1:8" ht="12.75" x14ac:dyDescent="0.2">
      <c r="A8" s="5" t="s">
        <v>7</v>
      </c>
    </row>
    <row r="14" spans="1:8" x14ac:dyDescent="0.2">
      <c r="G14" s="4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2025-02-16T03:40:47Z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