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90649090-10B5-461F-A1BB-E7F9716E2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C10" i="1" l="1"/>
  <c r="B10" i="1"/>
  <c r="G14" i="1"/>
  <c r="G11" i="1"/>
  <c r="E10" i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D28" i="1"/>
  <c r="G28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3" i="1"/>
  <c r="G12" i="1"/>
  <c r="F10" i="1"/>
  <c r="D9" i="1"/>
  <c r="D8" i="1"/>
  <c r="G8" i="1" s="1"/>
  <c r="F7" i="1"/>
  <c r="E7" i="1"/>
  <c r="E6" i="1" s="1"/>
  <c r="E37" i="1" s="1"/>
  <c r="C7" i="1"/>
  <c r="C6" i="1" s="1"/>
  <c r="C37" i="1" s="1"/>
  <c r="B7" i="1"/>
  <c r="G24" i="1" l="1"/>
  <c r="B6" i="1"/>
  <c r="B37" i="1" s="1"/>
  <c r="D7" i="1"/>
  <c r="G15" i="1"/>
  <c r="D10" i="1"/>
  <c r="F6" i="1"/>
  <c r="F37" i="1" s="1"/>
  <c r="D19" i="1"/>
  <c r="D26" i="1"/>
  <c r="D31" i="1"/>
  <c r="G23" i="1"/>
  <c r="G9" i="1"/>
  <c r="G7" i="1" s="1"/>
  <c r="G10" i="1"/>
  <c r="G21" i="1"/>
  <c r="G19" i="1" s="1"/>
  <c r="G29" i="1"/>
  <c r="G26" i="1" s="1"/>
  <c r="G6" i="1" l="1"/>
  <c r="G37" i="1" s="1"/>
  <c r="D6" i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<sst xmlns="http://schemas.openxmlformats.org/spreadsheetml/2006/main" count="43" uniqueCount="43">
  <si>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</si>
  <si>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</si>
  <si>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</si>
  <si>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</si>
  <si>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</si>
  <si>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</si>
  <si>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</si>
  <si>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</si>
  <si>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</si>
  <si>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</si>
  <si>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</si>
  <si>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</si>
  <si>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</si>
  <si>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</si>
  <si>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</si>
  <si>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</si>
  <si>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</si>
  <si>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</si>
  <si>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</si>
  <si>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</si>
  <si>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</si>
  <si>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</si>
  <si>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</si>
  <si>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</si>
  <si>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</si>
  <si>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</si>
  <si>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</si>
  <si>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</si>
  <si>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</si>
  <si>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</si>
  <si>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</si>
  <si>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</si>
  <si>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</si>
  <si>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</si>
  <si>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</si>
  <si>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</si>
  <si>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</si>
  <si>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</si>
  <si>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</si>
  <si>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</si>
  <si>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</si>
  <si>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</si>
  <si>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lnstituto Municipal de las Juventudes de León Guanajuato
Gasto por Categoría Programática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</si>
</sst>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43" fontId="0" fillId="0" borderId="0" xfId="17" applyFont="1" applyProtection="1">
      <protection locked="0"/>
    </xf>
    <xf numFmtId="0" fontId="0" fillId="0" borderId="0" xfId="0" applyProtection="1"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</xdr:colOff>
      <xdr:row>43</xdr:row>
      <xdr:rowOff>38099</xdr:rowOff>
    </xdr:from>
    <xdr:to>
      <xdr:col>5</xdr:col>
      <xdr:colOff>704849</xdr:colOff>
      <xdr:row>52</xdr:row>
      <xdr:rowOff>179246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DF986-CA54-4471-9B86-C1AEFB51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4" y="6734174"/>
          <a:ext cx="8467725" cy="1855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zoomScaleNormal="100" zoomScaleSheetLayoutView="90" workbookViewId="0">
      <selection activeCell="H15" sqref="H1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9" ht="33" customHeight="1" x14ac:dyDescent="0.2">
      <c r="A1" s="36" t="s">
        <v>42</v>
      </c>
      <c r="B1" s="37"/>
      <c r="C1" s="37"/>
      <c r="D1" s="37"/>
      <c r="E1" s="37"/>
      <c r="F1" s="37"/>
      <c r="G1" s="38"/>
    </row>
    <row r="2" spans="1:9" ht="14.45" customHeight="1" x14ac:dyDescent="0.2">
      <c r="A2" s="16"/>
      <c r="B2" s="33" t="s">
        <v>0</v>
      </c>
      <c r="C2" s="34"/>
      <c r="D2" s="34"/>
      <c r="E2" s="34"/>
      <c r="F2" s="35"/>
      <c r="G2" s="31" t="s">
        <v>7</v>
      </c>
    </row>
    <row r="3" spans="1:9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2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 t="shared" ref="B6:G6" si="0">SUM(B7,B10,B19,B23,B26,B31)</f>
        <v>46642555.998400003</v>
      </c>
      <c r="C6" s="10">
        <f t="shared" si="0"/>
        <v>14150956.939999999</v>
      </c>
      <c r="D6" s="10">
        <f>SUM(D7,D10,D19,D23,D26,D31)</f>
        <v>60793512.9384</v>
      </c>
      <c r="E6" s="10">
        <f t="shared" si="0"/>
        <v>58252434.050000012</v>
      </c>
      <c r="F6" s="10">
        <f t="shared" si="0"/>
        <v>56522343.270000018</v>
      </c>
      <c r="G6" s="10">
        <f t="shared" si="0"/>
        <v>2541078.8883999847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9" x14ac:dyDescent="0.2">
      <c r="A10" s="21" t="s">
        <v>14</v>
      </c>
      <c r="B10" s="11">
        <f>SUM(B11:B18)</f>
        <v>46642555.998400003</v>
      </c>
      <c r="C10" s="11">
        <f>SUM(C11:C18)</f>
        <v>14150956.939999999</v>
      </c>
      <c r="D10" s="11">
        <f>SUM(D11:D18)</f>
        <v>60793512.9384</v>
      </c>
      <c r="E10" s="11">
        <f>SUM(E11:E18)</f>
        <v>58252434.050000012</v>
      </c>
      <c r="F10" s="11">
        <f t="shared" ref="F10:G10" si="4">SUM(F11:F18)</f>
        <v>56522343.270000018</v>
      </c>
      <c r="G10" s="11">
        <f t="shared" si="4"/>
        <v>2541078.8883999847</v>
      </c>
    </row>
    <row r="11" spans="1:9" x14ac:dyDescent="0.2">
      <c r="A11" s="22" t="s">
        <v>15</v>
      </c>
      <c r="B11" s="12">
        <v>44110260</v>
      </c>
      <c r="C11" s="12">
        <v>547230.00000000186</v>
      </c>
      <c r="D11" s="12">
        <f>+B11+C11</f>
        <v>44657490</v>
      </c>
      <c r="E11" s="12">
        <v>42250263.160000011</v>
      </c>
      <c r="F11" s="12">
        <v>41010724.750000015</v>
      </c>
      <c r="G11" s="12">
        <f>+D11-E11</f>
        <v>2407226.8399999887</v>
      </c>
      <c r="I11" s="2"/>
    </row>
    <row r="12" spans="1:9" x14ac:dyDescent="0.2">
      <c r="A12" s="22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ref="G12:G18" si="5">+D12-E12</f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5"/>
        <v>0</v>
      </c>
    </row>
    <row r="14" spans="1:9" x14ac:dyDescent="0.2">
      <c r="A14" s="22" t="s">
        <v>18</v>
      </c>
      <c r="B14" s="12">
        <v>2532295.9983999999</v>
      </c>
      <c r="C14" s="12">
        <v>13603726.939999998</v>
      </c>
      <c r="D14" s="12">
        <f>+B14+C14</f>
        <v>16136022.938399997</v>
      </c>
      <c r="E14" s="12">
        <v>16002170.890000001</v>
      </c>
      <c r="F14" s="12">
        <v>15511618.520000001</v>
      </c>
      <c r="G14" s="12">
        <f>+D14-E14</f>
        <v>133852.04839999601</v>
      </c>
      <c r="I14" s="2"/>
    </row>
    <row r="15" spans="1:9" x14ac:dyDescent="0.2">
      <c r="A15" s="22" t="s">
        <v>19</v>
      </c>
      <c r="B15" s="12">
        <v>0</v>
      </c>
      <c r="C15" s="12">
        <v>0</v>
      </c>
      <c r="D15" s="12">
        <f t="shared" ref="D15:D18" si="6">+B15+C15</f>
        <v>0</v>
      </c>
      <c r="E15" s="12">
        <v>0</v>
      </c>
      <c r="F15" s="12">
        <v>0</v>
      </c>
      <c r="G15" s="12">
        <f t="shared" si="5"/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f t="shared" si="6"/>
        <v>0</v>
      </c>
      <c r="E16" s="12">
        <v>0</v>
      </c>
      <c r="F16" s="12">
        <v>0</v>
      </c>
      <c r="G16" s="12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6"/>
        <v>0</v>
      </c>
      <c r="E17" s="12">
        <v>0</v>
      </c>
      <c r="F17" s="12">
        <v>0</v>
      </c>
      <c r="G17" s="12">
        <f t="shared" si="5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6"/>
        <v>0</v>
      </c>
      <c r="E18" s="12">
        <v>0</v>
      </c>
      <c r="F18" s="12">
        <v>0</v>
      </c>
      <c r="G18" s="12">
        <f t="shared" si="5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46642555.998400003</v>
      </c>
      <c r="C37" s="15">
        <f t="shared" si="19"/>
        <v>14150956.939999999</v>
      </c>
      <c r="D37" s="15">
        <f t="shared" si="19"/>
        <v>60793512.9384</v>
      </c>
      <c r="E37" s="15">
        <f t="shared" si="19"/>
        <v>58252434.050000012</v>
      </c>
      <c r="F37" s="15">
        <f t="shared" si="19"/>
        <v>56522343.270000018</v>
      </c>
      <c r="G37" s="15">
        <f t="shared" si="19"/>
        <v>2541078.8883999847</v>
      </c>
    </row>
    <row r="38" spans="1:14" ht="15" x14ac:dyDescent="0.25">
      <c r="B38" s="27"/>
      <c r="C38" s="27"/>
      <c r="D38" s="27"/>
      <c r="E38" s="27"/>
      <c r="F38" s="27"/>
      <c r="G38" s="27"/>
      <c r="I38" s="2"/>
      <c r="J38" s="2"/>
      <c r="K38" s="2"/>
      <c r="L38" s="2"/>
      <c r="M38" s="2"/>
      <c r="N38" s="2"/>
    </row>
    <row r="39" spans="1:14" ht="15" x14ac:dyDescent="0.25">
      <c r="A39" s="24" t="s">
        <v>41</v>
      </c>
      <c r="B39" s="27"/>
      <c r="C39" s="27"/>
      <c r="D39" s="27"/>
      <c r="E39" s="27"/>
      <c r="F39" s="27"/>
      <c r="G39" s="27"/>
    </row>
    <row r="40" spans="1:14" x14ac:dyDescent="0.2">
      <c r="B40" s="23"/>
      <c r="C40" s="23"/>
      <c r="D40" s="23"/>
      <c r="E40" s="23"/>
      <c r="F40" s="23"/>
      <c r="G40" s="23"/>
    </row>
    <row r="42" spans="1:14" x14ac:dyDescent="0.2">
      <c r="A42" s="25"/>
      <c r="B42" s="25"/>
      <c r="C42" s="25"/>
      <c r="D42" s="25"/>
      <c r="E42" s="25"/>
      <c r="F42" s="25"/>
      <c r="G42" s="26"/>
    </row>
    <row r="43" spans="1:14" x14ac:dyDescent="0.2">
      <c r="A43" s="25"/>
      <c r="B43" s="25"/>
      <c r="C43" s="25"/>
      <c r="D43" s="25"/>
      <c r="E43" s="25"/>
      <c r="F43" s="25"/>
      <c r="G43" s="26"/>
    </row>
    <row r="44" spans="1:14" ht="15" x14ac:dyDescent="0.25">
      <c r="A44" s="28"/>
      <c r="B44" s="28"/>
      <c r="C44" s="28"/>
      <c r="D44" s="28"/>
      <c r="E44" s="28"/>
      <c r="F44" s="28"/>
      <c r="G44" s="28"/>
      <c r="H44" s="28"/>
      <c r="I44" s="28"/>
    </row>
    <row r="45" spans="1:14" ht="15" x14ac:dyDescent="0.25">
      <c r="A45" s="25"/>
      <c r="B45" s="25"/>
      <c r="C45" s="25"/>
      <c r="D45" s="25"/>
      <c r="E45" s="25"/>
      <c r="F45" s="25"/>
      <c r="G45" s="26"/>
      <c r="H45" s="28"/>
      <c r="I45" s="28"/>
    </row>
    <row r="46" spans="1:14" ht="15" x14ac:dyDescent="0.25">
      <c r="A46" s="25"/>
      <c r="B46" s="25"/>
      <c r="C46" s="25"/>
      <c r="D46" s="29"/>
      <c r="E46" s="29"/>
      <c r="F46" s="29"/>
      <c r="G46" s="26"/>
      <c r="H46" s="28"/>
      <c r="I46" s="28"/>
    </row>
    <row r="47" spans="1:14" ht="15" x14ac:dyDescent="0.25">
      <c r="A47" s="25"/>
      <c r="B47" s="25"/>
      <c r="C47" s="25"/>
      <c r="D47" s="29"/>
      <c r="E47" s="29"/>
      <c r="F47" s="29"/>
      <c r="G47" s="26"/>
      <c r="H47" s="28"/>
      <c r="I47" s="28"/>
    </row>
    <row r="48" spans="1:14" ht="15" x14ac:dyDescent="0.25">
      <c r="A48" s="25"/>
      <c r="B48" s="25"/>
      <c r="C48" s="25"/>
      <c r="D48" s="29"/>
      <c r="E48" s="29"/>
      <c r="F48" s="29"/>
      <c r="G48" s="26"/>
      <c r="H48" s="28"/>
      <c r="I48" s="28"/>
    </row>
    <row r="49" spans="1:9" ht="15" x14ac:dyDescent="0.25">
      <c r="A49" s="25"/>
      <c r="B49" s="25"/>
      <c r="C49" s="25"/>
      <c r="D49" s="29"/>
      <c r="E49" s="29"/>
      <c r="F49" s="29"/>
      <c r="G49" s="26"/>
      <c r="H49" s="28"/>
      <c r="I49" s="28"/>
    </row>
    <row r="50" spans="1:9" ht="15" x14ac:dyDescent="0.25">
      <c r="A50" s="25"/>
      <c r="B50" s="25"/>
      <c r="C50" s="25"/>
      <c r="D50" s="29"/>
      <c r="E50" s="29"/>
      <c r="F50" s="29"/>
      <c r="G50" s="26"/>
      <c r="H50" s="28"/>
      <c r="I50" s="28"/>
    </row>
    <row r="51" spans="1:9" ht="15" x14ac:dyDescent="0.25">
      <c r="A51" s="25"/>
      <c r="B51" s="25"/>
      <c r="C51" s="25"/>
      <c r="D51" s="29"/>
      <c r="E51" s="29"/>
      <c r="F51" s="29"/>
      <c r="G51" s="26"/>
      <c r="H51" s="28"/>
      <c r="I51" s="28"/>
    </row>
    <row r="52" spans="1:9" ht="15" x14ac:dyDescent="0.25">
      <c r="A52" s="25"/>
      <c r="B52" s="25"/>
      <c r="C52" s="25"/>
      <c r="D52" s="29"/>
      <c r="E52" s="29"/>
      <c r="F52" s="29"/>
      <c r="G52" s="26"/>
      <c r="H52" s="28"/>
      <c r="I52" s="28"/>
    </row>
    <row r="53" spans="1:9" ht="15" x14ac:dyDescent="0.25">
      <c r="A53" s="25"/>
      <c r="B53" s="25"/>
      <c r="C53" s="25"/>
      <c r="D53" s="29"/>
      <c r="E53" s="29"/>
      <c r="F53" s="29"/>
      <c r="G53" s="26"/>
      <c r="H53" s="28"/>
      <c r="I53" s="28"/>
    </row>
    <row r="54" spans="1:9" ht="15" x14ac:dyDescent="0.25">
      <c r="A54" s="25"/>
      <c r="B54" s="25"/>
      <c r="C54" s="25"/>
      <c r="D54" s="29"/>
      <c r="E54" s="29"/>
      <c r="F54" s="29"/>
      <c r="G54" s="26"/>
      <c r="H54" s="28"/>
      <c r="I54" s="28"/>
    </row>
    <row r="55" spans="1:9" ht="15" x14ac:dyDescent="0.25">
      <c r="A55" s="25"/>
      <c r="B55" s="25"/>
      <c r="C55" s="25"/>
      <c r="D55" s="29"/>
      <c r="E55" s="29"/>
      <c r="F55" s="29"/>
      <c r="G55" s="26"/>
      <c r="H55" s="28"/>
      <c r="I55" s="28"/>
    </row>
    <row r="56" spans="1:9" ht="15" x14ac:dyDescent="0.25">
      <c r="A56" s="25"/>
      <c r="B56" s="25"/>
      <c r="C56" s="25"/>
      <c r="D56" s="29"/>
      <c r="E56" s="29"/>
      <c r="F56" s="29"/>
      <c r="G56" s="26"/>
      <c r="H56" s="28"/>
      <c r="I56" s="28"/>
    </row>
    <row r="57" spans="1:9" ht="15" x14ac:dyDescent="0.25">
      <c r="A57" s="25"/>
      <c r="B57" s="25"/>
      <c r="C57" s="25"/>
      <c r="D57" s="29"/>
      <c r="E57" s="29"/>
      <c r="F57" s="29"/>
      <c r="G57" s="28"/>
      <c r="H57" s="28"/>
      <c r="I57" s="28"/>
    </row>
    <row r="58" spans="1:9" ht="15" x14ac:dyDescent="0.25">
      <c r="A58" s="30"/>
      <c r="B58" s="30"/>
      <c r="C58" s="29"/>
      <c r="D58" s="25"/>
      <c r="E58" s="29"/>
      <c r="F58" s="29"/>
      <c r="G58" s="28"/>
      <c r="H58" s="28"/>
      <c r="I58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2025-02-14T21:11:57Z</cp:lastPrinted>
  <dcterms:created xsi:type="dcterms:W3CDTF">2012-12-11T21:13:37Z</dcterms:created>
  <dcterms:modified xsi:type="dcterms:W3CDTF">2025-02-14T21:14:09Z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