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88DFB7A3-0503-4B07-B7EA-6C0084E528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P9" i="1"/>
  <c r="Q8" i="1"/>
  <c r="Q7" i="1"/>
  <c r="Q6" i="1"/>
  <c r="Q5" i="1"/>
  <c r="Q4" i="1"/>
  <c r="P8" i="1"/>
  <c r="P7" i="1"/>
  <c r="P6" i="1"/>
  <c r="P5" i="1"/>
  <c r="P4" i="1"/>
  <c r="O9" i="1"/>
  <c r="O8" i="1"/>
  <c r="O7" i="1"/>
  <c r="O6" i="1"/>
  <c r="O5" i="1"/>
  <c r="O4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<sst xmlns="http://schemas.openxmlformats.org/spreadsheetml/2006/main" count="57" uniqueCount="45">
  <si>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</si>
  <si>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</si>
  <si>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</si>
  <si>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</si>
  <si>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</si>
  <si>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</si>
  <si>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</si>
  <si>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</si>
  <si>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</si>
  <si>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</si>
  <si>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</si>
  <si>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</si>
  <si>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</si>
  <si>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</si>
  <si>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</si>
  <si>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</si>
  <si>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</si>
  <si>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</si>
  <si>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</si>
  <si>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</si>
  <si>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Realizar festivales de atracción turística para la ciudad.</t>
  </si>
  <si>
    <t>Impartir talleres entre los jóvenes para fomentar habitos saludables</t>
  </si>
  <si>
    <t>Desarrollar un esquema de seguimiento que integre la elaboración de un proyecto de construcción de plan de vida para jóvenes.</t>
  </si>
  <si>
    <t>Reconocer y fortalecer proyectos de jóvenes o comunidades juveniles.</t>
  </si>
  <si>
    <t>Diseñar un programa de desarrollo de habilidades mediante u esquema de becas para estudiantes.</t>
  </si>
  <si>
    <t>Desarrollar una plataforma para la formación de habilidades para la internacionalización de jóvenes.</t>
  </si>
  <si>
    <t>Promoción y fomento</t>
  </si>
  <si>
    <t>lnstituto Municipal de la Juventud de León Guanajuato</t>
  </si>
  <si>
    <t xml:space="preserve">Intervenciones </t>
  </si>
  <si>
    <t xml:space="preserve">Talleres </t>
  </si>
  <si>
    <t>Planes de vida</t>
  </si>
  <si>
    <t xml:space="preserve">Proyectos </t>
  </si>
  <si>
    <t xml:space="preserve">Estimulos </t>
  </si>
  <si>
    <t>Jovenes</t>
  </si>
  <si>
    <t>F100256</t>
  </si>
  <si>
    <t>F100267</t>
  </si>
  <si>
    <t>F100274</t>
  </si>
  <si>
    <t>F100271</t>
  </si>
  <si>
    <t>F100276</t>
  </si>
  <si>
    <t>2481 2491 3391 3831</t>
  </si>
  <si>
    <t>3831 5151 5211</t>
  </si>
  <si>
    <t>3331 3831  5151</t>
  </si>
  <si>
    <t>3831 4421</t>
  </si>
  <si>
    <t>lnstituto Municipal de la Juventud de León Guanajuato
Programas y Proyectos de Inversión
Del 01 de Enero al 30 de Septiembre del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</si>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</sst>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sz val="7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9" fontId="0" fillId="0" borderId="0" xfId="2" applyFont="1" applyFill="1" applyProtection="1">
      <protection locked="0"/>
    </xf>
    <xf numFmtId="43" fontId="0" fillId="0" borderId="0" xfId="0" applyNumberFormat="1" applyProtection="1">
      <protection locked="0"/>
    </xf>
    <xf numFmtId="43" fontId="5" fillId="0" borderId="0" xfId="1" applyFont="1" applyProtection="1">
      <protection locked="0"/>
    </xf>
    <xf numFmtId="3" fontId="0" fillId="0" borderId="0" xfId="0" applyNumberFormat="1" applyProtection="1">
      <protection locked="0"/>
    </xf>
    <xf numFmtId="9" fontId="0" fillId="0" borderId="0" xfId="2" applyFont="1" applyFill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E1" workbookViewId="0">
      <selection activeCell="J18" sqref="J17:J18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9.332031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7" ht="34.5" customHeight="1" x14ac:dyDescent="0.2">
      <c r="A1" s="21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1"/>
      <c r="S1" s="1"/>
      <c r="T1" s="1"/>
      <c r="U1" s="1"/>
      <c r="V1" s="1"/>
      <c r="W1" s="1"/>
      <c r="X1" s="1"/>
      <c r="Y1" s="1"/>
      <c r="Z1" s="1"/>
    </row>
    <row r="2" spans="1:27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24" t="s">
        <v>1</v>
      </c>
      <c r="L2" s="22"/>
      <c r="M2" s="23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7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7" ht="11.25" customHeight="1" x14ac:dyDescent="0.2">
      <c r="A4" s="14" t="s">
        <v>34</v>
      </c>
      <c r="B4" t="s">
        <v>26</v>
      </c>
      <c r="C4" s="19" t="s">
        <v>39</v>
      </c>
      <c r="D4" s="14" t="s">
        <v>20</v>
      </c>
      <c r="E4" s="14">
        <v>5052</v>
      </c>
      <c r="F4" t="s">
        <v>27</v>
      </c>
      <c r="G4" s="18">
        <v>2532295.9983999999</v>
      </c>
      <c r="H4" s="18">
        <v>4768908.5184000004</v>
      </c>
      <c r="I4" s="18">
        <v>3992143.2600000002</v>
      </c>
      <c r="J4" s="15">
        <v>32</v>
      </c>
      <c r="K4" s="15">
        <v>32</v>
      </c>
      <c r="L4" s="15">
        <v>32</v>
      </c>
      <c r="M4" s="16" t="s">
        <v>28</v>
      </c>
      <c r="N4" s="20">
        <f t="shared" ref="N4:N9" si="0">+IFERROR(I4/G4,"0%")</f>
        <v>1.5764915564856505</v>
      </c>
      <c r="O4" s="20">
        <f t="shared" ref="O4:O9" si="1">+IFERROR(I4/H4,"0%")</f>
        <v>0.83711885950359766</v>
      </c>
      <c r="P4" s="20">
        <f t="shared" ref="P4:P9" si="2">+IFERROR(L4/J4,"0%")</f>
        <v>1</v>
      </c>
      <c r="Q4" s="20">
        <f t="shared" ref="Q4:Q9" si="3">+IFERROR(L4/K4,"0%")</f>
        <v>1</v>
      </c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1.25" customHeight="1" x14ac:dyDescent="0.2">
      <c r="A5" s="14" t="s">
        <v>35</v>
      </c>
      <c r="B5" t="s">
        <v>26</v>
      </c>
      <c r="C5" s="14" t="s">
        <v>40</v>
      </c>
      <c r="D5" s="14" t="s">
        <v>21</v>
      </c>
      <c r="E5" s="14">
        <v>5052</v>
      </c>
      <c r="F5" t="s">
        <v>27</v>
      </c>
      <c r="G5" s="18">
        <v>0</v>
      </c>
      <c r="H5" s="18">
        <v>2383349.9599999995</v>
      </c>
      <c r="I5" s="18">
        <v>1528190.8199999998</v>
      </c>
      <c r="J5" s="15">
        <v>37</v>
      </c>
      <c r="K5" s="15">
        <v>37</v>
      </c>
      <c r="L5" s="15">
        <v>37</v>
      </c>
      <c r="M5" s="15" t="s">
        <v>29</v>
      </c>
      <c r="N5" s="20" t="str">
        <f t="shared" si="0"/>
        <v>0%</v>
      </c>
      <c r="O5" s="20">
        <f t="shared" si="1"/>
        <v>0.64119447233842242</v>
      </c>
      <c r="P5" s="20">
        <f t="shared" si="2"/>
        <v>1</v>
      </c>
      <c r="Q5" s="20">
        <f t="shared" si="3"/>
        <v>1</v>
      </c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1.25" customHeight="1" x14ac:dyDescent="0.2">
      <c r="A6" s="14" t="s">
        <v>36</v>
      </c>
      <c r="B6" t="s">
        <v>26</v>
      </c>
      <c r="C6" s="14">
        <v>3831</v>
      </c>
      <c r="D6" s="14" t="s">
        <v>22</v>
      </c>
      <c r="E6" s="14">
        <v>5052</v>
      </c>
      <c r="F6" t="s">
        <v>27</v>
      </c>
      <c r="G6" s="18">
        <v>0</v>
      </c>
      <c r="H6" s="18">
        <v>3547253.3999999994</v>
      </c>
      <c r="I6" s="18">
        <v>2185919.29</v>
      </c>
      <c r="J6" s="15">
        <v>249</v>
      </c>
      <c r="K6" s="15">
        <v>249</v>
      </c>
      <c r="L6" s="15">
        <v>249</v>
      </c>
      <c r="M6" s="15" t="s">
        <v>30</v>
      </c>
      <c r="N6" s="20" t="str">
        <f t="shared" si="0"/>
        <v>0%</v>
      </c>
      <c r="O6" s="20">
        <f t="shared" si="1"/>
        <v>0.6162286827323924</v>
      </c>
      <c r="P6" s="20">
        <f t="shared" si="2"/>
        <v>1</v>
      </c>
      <c r="Q6" s="20">
        <f t="shared" si="3"/>
        <v>1</v>
      </c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1.25" customHeight="1" x14ac:dyDescent="0.2">
      <c r="A7" s="14" t="s">
        <v>37</v>
      </c>
      <c r="B7" t="s">
        <v>26</v>
      </c>
      <c r="C7" s="14" t="s">
        <v>42</v>
      </c>
      <c r="D7" s="14" t="s">
        <v>23</v>
      </c>
      <c r="E7" s="14">
        <v>5052</v>
      </c>
      <c r="F7" t="s">
        <v>27</v>
      </c>
      <c r="G7" s="18">
        <v>0</v>
      </c>
      <c r="H7" s="18">
        <v>2829397.56</v>
      </c>
      <c r="I7" s="18">
        <v>1889112.12</v>
      </c>
      <c r="J7" s="15">
        <v>140</v>
      </c>
      <c r="K7" s="15">
        <v>140</v>
      </c>
      <c r="L7" s="15">
        <v>140</v>
      </c>
      <c r="M7" s="15" t="s">
        <v>31</v>
      </c>
      <c r="N7" s="20" t="str">
        <f t="shared" si="0"/>
        <v>0%</v>
      </c>
      <c r="O7" s="20">
        <f t="shared" si="1"/>
        <v>0.66767291620906044</v>
      </c>
      <c r="P7" s="20">
        <f t="shared" si="2"/>
        <v>1</v>
      </c>
      <c r="Q7" s="20">
        <f t="shared" si="3"/>
        <v>1</v>
      </c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1.25" customHeight="1" x14ac:dyDescent="0.2">
      <c r="A8" s="14" t="s">
        <v>38</v>
      </c>
      <c r="B8" t="s">
        <v>26</v>
      </c>
      <c r="C8" s="14">
        <v>3831</v>
      </c>
      <c r="D8" s="14" t="s">
        <v>24</v>
      </c>
      <c r="E8" s="14">
        <v>5052</v>
      </c>
      <c r="F8" t="s">
        <v>27</v>
      </c>
      <c r="G8" s="18">
        <v>0</v>
      </c>
      <c r="H8" s="18">
        <v>1252679.01</v>
      </c>
      <c r="I8" s="18">
        <v>809498.6</v>
      </c>
      <c r="J8" s="15">
        <v>149</v>
      </c>
      <c r="K8" s="15">
        <v>149</v>
      </c>
      <c r="L8" s="15">
        <v>149</v>
      </c>
      <c r="M8" s="15" t="s">
        <v>32</v>
      </c>
      <c r="N8" s="20" t="str">
        <f t="shared" si="0"/>
        <v>0%</v>
      </c>
      <c r="O8" s="20">
        <f t="shared" si="1"/>
        <v>0.64621390918013388</v>
      </c>
      <c r="P8" s="20">
        <f t="shared" si="2"/>
        <v>1</v>
      </c>
      <c r="Q8" s="20">
        <f t="shared" si="3"/>
        <v>1</v>
      </c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1.25" customHeight="1" x14ac:dyDescent="0.2">
      <c r="A9" s="14" t="s">
        <v>38</v>
      </c>
      <c r="B9" t="s">
        <v>26</v>
      </c>
      <c r="C9" s="14" t="s">
        <v>41</v>
      </c>
      <c r="D9" s="14" t="s">
        <v>25</v>
      </c>
      <c r="E9" s="14">
        <v>5052</v>
      </c>
      <c r="F9" t="s">
        <v>27</v>
      </c>
      <c r="G9" s="18">
        <v>0</v>
      </c>
      <c r="H9" s="18">
        <v>1354434.49</v>
      </c>
      <c r="I9" s="18">
        <v>457474.44</v>
      </c>
      <c r="J9" s="15">
        <v>4894</v>
      </c>
      <c r="K9" s="15">
        <v>4894</v>
      </c>
      <c r="L9" s="15">
        <v>5792</v>
      </c>
      <c r="M9" s="15" t="s">
        <v>33</v>
      </c>
      <c r="N9" s="20" t="str">
        <f t="shared" si="0"/>
        <v>0%</v>
      </c>
      <c r="O9" s="20">
        <f t="shared" si="1"/>
        <v>0.33776047743733995</v>
      </c>
      <c r="P9" s="20">
        <f t="shared" si="2"/>
        <v>1.18348998774009</v>
      </c>
      <c r="Q9" s="20">
        <f t="shared" si="3"/>
        <v>1.18348998774009</v>
      </c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11.2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1.25" customHeight="1" x14ac:dyDescent="0.2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1.25" customHeight="1" x14ac:dyDescent="0.2">
      <c r="A12" s="14"/>
      <c r="B12" s="14"/>
      <c r="C12" s="14"/>
      <c r="D12" s="14"/>
      <c r="E12" s="17"/>
      <c r="F12" s="17"/>
      <c r="G12" s="17"/>
      <c r="H12" s="17"/>
      <c r="I12" s="17"/>
      <c r="J12" s="1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"/>
      <c r="X12" s="1"/>
      <c r="Y12" s="1"/>
      <c r="Z12" s="1"/>
    </row>
    <row r="13" spans="1:27" ht="11.25" customHeight="1" x14ac:dyDescent="0.2">
      <c r="A13" s="14"/>
      <c r="B13" s="14"/>
      <c r="C13" s="14"/>
      <c r="D13" s="14"/>
      <c r="E13" s="17"/>
      <c r="F13" s="17"/>
      <c r="G13" s="17"/>
      <c r="H13" s="17"/>
      <c r="I13" s="17"/>
      <c r="J13" s="1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"/>
      <c r="X13" s="1"/>
      <c r="Y13" s="1"/>
      <c r="Z13" s="1"/>
    </row>
    <row r="14" spans="1:27" ht="11.25" customHeight="1" x14ac:dyDescent="0.2">
      <c r="A14" s="14"/>
      <c r="B14" s="14"/>
      <c r="C14" s="14"/>
      <c r="D14" s="14"/>
      <c r="E14" s="17"/>
      <c r="F14" s="17"/>
      <c r="G14" s="17"/>
      <c r="H14" s="17"/>
      <c r="I14" s="17"/>
      <c r="J14" s="1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"/>
      <c r="X14" s="1"/>
      <c r="Y14" s="1"/>
      <c r="Z14" s="1"/>
    </row>
    <row r="15" spans="1:27" ht="11.25" customHeight="1" x14ac:dyDescent="0.2">
      <c r="A15" s="14"/>
      <c r="B15" s="14"/>
      <c r="C15" s="14"/>
      <c r="D15" s="14"/>
      <c r="E15" s="17"/>
      <c r="F15" s="17"/>
      <c r="G15" s="17"/>
      <c r="H15" s="17"/>
      <c r="I15" s="17"/>
      <c r="J15" s="17"/>
      <c r="K15" s="14"/>
      <c r="L15" s="14" t="s">
        <v>44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"/>
      <c r="X15" s="1"/>
      <c r="Y15" s="1"/>
      <c r="Z15" s="1"/>
    </row>
    <row r="16" spans="1:27" ht="11.25" customHeight="1" x14ac:dyDescent="0.2">
      <c r="A16" s="14"/>
      <c r="B16" s="14"/>
      <c r="C16" s="14"/>
      <c r="D16" s="14"/>
      <c r="E16" s="17"/>
      <c r="F16" s="17"/>
      <c r="G16" s="17"/>
      <c r="H16" s="17"/>
      <c r="I16" s="17"/>
      <c r="J16" s="1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"/>
      <c r="X16" s="1"/>
      <c r="Y16" s="1"/>
      <c r="Z16" s="1"/>
    </row>
    <row r="17" spans="1:26" ht="11.25" customHeight="1" x14ac:dyDescent="0.2">
      <c r="A17" s="14"/>
      <c r="B17" s="14"/>
      <c r="C17" s="14"/>
      <c r="D17" s="14"/>
      <c r="E17" s="17"/>
      <c r="F17" s="17"/>
      <c r="G17" s="17"/>
      <c r="H17" s="17"/>
      <c r="I17" s="17"/>
      <c r="J17" s="1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"/>
      <c r="X17" s="1"/>
      <c r="Y17" s="1"/>
      <c r="Z17" s="1"/>
    </row>
    <row r="18" spans="1:26" ht="11.25" customHeight="1" x14ac:dyDescent="0.2">
      <c r="A18" s="14"/>
      <c r="B18" s="14"/>
      <c r="C18" s="14"/>
      <c r="D18" s="14"/>
      <c r="E18" s="17"/>
      <c r="F18" s="17"/>
      <c r="G18" s="17"/>
      <c r="H18" s="17"/>
      <c r="I18" s="17"/>
      <c r="J18" s="1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"/>
      <c r="X18" s="1"/>
      <c r="Y18" s="1"/>
      <c r="Z18" s="1"/>
    </row>
    <row r="19" spans="1:26" ht="11.25" customHeight="1" x14ac:dyDescent="0.2">
      <c r="A19" s="14"/>
      <c r="B19" s="14"/>
      <c r="C19" s="14"/>
      <c r="D19" s="14"/>
      <c r="E19" s="17"/>
      <c r="F19" s="17"/>
      <c r="G19" s="17"/>
      <c r="H19" s="17"/>
      <c r="I19" s="17"/>
      <c r="J19" s="17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dcterms:created xsi:type="dcterms:W3CDTF">2024-04-08T20:30:24Z</dcterms:created>
  <dcterms:modified xsi:type="dcterms:W3CDTF">2024-10-21T16:51:36Z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