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4\9.- Cuenta Publica\IMJU\3.- 3er trimestre 2024 IMJU\"/>
    </mc:Choice>
  </mc:AlternateContent>
  <xr:revisionPtr revIDLastSave="0" documentId="13_ncr:1_{03D09A38-7C00-4299-AA0A-902C4DE9FB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C10" i="1" l="1"/>
  <c r="B10" i="1"/>
  <c r="G14" i="1"/>
  <c r="G11" i="1"/>
  <c r="E10" i="1"/>
  <c r="D35" i="1" l="1"/>
  <c r="G35" i="1" s="1"/>
  <c r="D34" i="1"/>
  <c r="G34" i="1" s="1"/>
  <c r="D33" i="1"/>
  <c r="G33" i="1" s="1"/>
  <c r="D32" i="1"/>
  <c r="G32" i="1" s="1"/>
  <c r="G31" i="1" s="1"/>
  <c r="F31" i="1"/>
  <c r="E31" i="1"/>
  <c r="C31" i="1"/>
  <c r="B31" i="1"/>
  <c r="D30" i="1"/>
  <c r="G30" i="1" s="1"/>
  <c r="D29" i="1"/>
  <c r="D28" i="1"/>
  <c r="G28" i="1" s="1"/>
  <c r="D27" i="1"/>
  <c r="G27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D20" i="1"/>
  <c r="G20" i="1" s="1"/>
  <c r="F19" i="1"/>
  <c r="E19" i="1"/>
  <c r="C19" i="1"/>
  <c r="B19" i="1"/>
  <c r="D18" i="1"/>
  <c r="G18" i="1" s="1"/>
  <c r="D17" i="1"/>
  <c r="G17" i="1" s="1"/>
  <c r="D16" i="1"/>
  <c r="G16" i="1" s="1"/>
  <c r="D15" i="1"/>
  <c r="G13" i="1"/>
  <c r="G12" i="1"/>
  <c r="F10" i="1"/>
  <c r="D9" i="1"/>
  <c r="D8" i="1"/>
  <c r="G8" i="1" s="1"/>
  <c r="F7" i="1"/>
  <c r="E7" i="1"/>
  <c r="E6" i="1" s="1"/>
  <c r="E37" i="1" s="1"/>
  <c r="C7" i="1"/>
  <c r="C6" i="1" s="1"/>
  <c r="C37" i="1" s="1"/>
  <c r="B7" i="1"/>
  <c r="G24" i="1" l="1"/>
  <c r="B6" i="1"/>
  <c r="B37" i="1" s="1"/>
  <c r="D7" i="1"/>
  <c r="G15" i="1"/>
  <c r="D10" i="1"/>
  <c r="F6" i="1"/>
  <c r="F37" i="1" s="1"/>
  <c r="D19" i="1"/>
  <c r="D26" i="1"/>
  <c r="D31" i="1"/>
  <c r="G23" i="1"/>
  <c r="G9" i="1"/>
  <c r="G7" i="1" s="1"/>
  <c r="G10" i="1"/>
  <c r="G21" i="1"/>
  <c r="G19" i="1" s="1"/>
  <c r="G29" i="1"/>
  <c r="G26" i="1" s="1"/>
  <c r="G6" i="1" l="1"/>
  <c r="G37" i="1" s="1"/>
  <c r="D6" i="1"/>
  <c r="D37" i="1" s="1"/>
</calcChain>
</file>

<file path=xl/sharedStrings.xml><?xml version="1.0" encoding="utf-8"?>
<sst xmlns="http://schemas.openxmlformats.org/spreadsheetml/2006/main" count="43" uniqueCount="43">
  <si>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</si>
  <si>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</si>
  <si>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</si>
  <si>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</si>
  <si>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</si>
  <si>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</si>
  <si>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</si>
  <si>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</si>
  <si>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</si>
  <si>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</si>
  <si>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</si>
  <si>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</si>
  <si>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</si>
  <si>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</si>
  <si>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</si>
  <si>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</si>
  <si>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</si>
  <si>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</si>
  <si>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</si>
  <si>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</si>
  <si>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</si>
  <si>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</si>
  <si>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</si>
  <si>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</si>
  <si>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</si>
  <si>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</si>
  <si>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</si>
  <si>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</si>
  <si>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</si>
  <si>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</si>
  <si>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</si>
  <si>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</si>
  <si>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</si>
  <si>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</si>
  <si>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</si>
  <si>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</si>
  <si>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</si>
  <si>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</si>
  <si>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</si>
  <si>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</si>
  <si>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</si>
  <si>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</si>
  <si>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lnstituto Municipal de la Juventud de León Guanajuato
Gasto por Categoría Programática
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</si>
</sst>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7" fillId="0" borderId="14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4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4" fontId="5" fillId="0" borderId="0" xfId="18" applyFont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Alignment="1" applyProtection="1">
      <alignment vertical="top"/>
      <protection locked="0"/>
    </xf>
    <xf numFmtId="43" fontId="0" fillId="0" borderId="0" xfId="17" applyFont="1" applyProtection="1">
      <protection locked="0"/>
    </xf>
    <xf numFmtId="0" fontId="0" fillId="0" borderId="0" xfId="0" applyProtection="1"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8" builtinId="4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50</xdr:row>
      <xdr:rowOff>133350</xdr:rowOff>
    </xdr:from>
    <xdr:to>
      <xdr:col>1</xdr:col>
      <xdr:colOff>524455</xdr:colOff>
      <xdr:row>55</xdr:row>
      <xdr:rowOff>66765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A26AA6A-4F4E-4664-AEFC-EFB3916F6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3468350"/>
          <a:ext cx="4153480" cy="647790"/>
        </a:xfrm>
        <a:prstGeom prst="rect">
          <a:avLst/>
        </a:prstGeom>
      </xdr:spPr>
    </xdr:pic>
    <xdr:clientData/>
  </xdr:twoCellAnchor>
  <xdr:twoCellAnchor editAs="oneCell">
    <xdr:from>
      <xdr:col>0</xdr:col>
      <xdr:colOff>1076325</xdr:colOff>
      <xdr:row>43</xdr:row>
      <xdr:rowOff>19050</xdr:rowOff>
    </xdr:from>
    <xdr:to>
      <xdr:col>1</xdr:col>
      <xdr:colOff>29010</xdr:colOff>
      <xdr:row>48</xdr:row>
      <xdr:rowOff>47729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8CCE549-03AB-4B24-B722-5272D22EE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325" y="12353925"/>
          <a:ext cx="3115110" cy="74305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43</xdr:row>
      <xdr:rowOff>85725</xdr:rowOff>
    </xdr:from>
    <xdr:to>
      <xdr:col>5</xdr:col>
      <xdr:colOff>1000544</xdr:colOff>
      <xdr:row>48</xdr:row>
      <xdr:rowOff>38193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B2635D9-3A63-4A45-93D4-948B9B18A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67400" y="12420600"/>
          <a:ext cx="3000794" cy="666843"/>
        </a:xfrm>
        <a:prstGeom prst="rect">
          <a:avLst/>
        </a:prstGeom>
      </xdr:spPr>
    </xdr:pic>
    <xdr:clientData/>
  </xdr:twoCellAnchor>
  <xdr:twoCellAnchor editAs="oneCell">
    <xdr:from>
      <xdr:col>3</xdr:col>
      <xdr:colOff>295275</xdr:colOff>
      <xdr:row>51</xdr:row>
      <xdr:rowOff>0</xdr:rowOff>
    </xdr:from>
    <xdr:to>
      <xdr:col>5</xdr:col>
      <xdr:colOff>971937</xdr:colOff>
      <xdr:row>55</xdr:row>
      <xdr:rowOff>66764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EB2BBD8-DF3F-49D3-B360-E031EC6C2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7425" y="13477875"/>
          <a:ext cx="2772162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showGridLines="0" tabSelected="1" topLeftCell="A16" zoomScaleNormal="100" zoomScaleSheetLayoutView="90" workbookViewId="0">
      <selection activeCell="J27" sqref="J2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9" ht="33" customHeight="1" x14ac:dyDescent="0.2">
      <c r="A1" s="36" t="s">
        <v>42</v>
      </c>
      <c r="B1" s="37"/>
      <c r="C1" s="37"/>
      <c r="D1" s="37"/>
      <c r="E1" s="37"/>
      <c r="F1" s="37"/>
      <c r="G1" s="38"/>
    </row>
    <row r="2" spans="1:9" ht="14.45" customHeight="1" x14ac:dyDescent="0.2">
      <c r="A2" s="16"/>
      <c r="B2" s="33" t="s">
        <v>0</v>
      </c>
      <c r="C2" s="34"/>
      <c r="D2" s="34"/>
      <c r="E2" s="34"/>
      <c r="F2" s="35"/>
      <c r="G2" s="31" t="s">
        <v>7</v>
      </c>
    </row>
    <row r="3" spans="1:9" ht="22.5" x14ac:dyDescent="0.2">
      <c r="A3" s="17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19" t="s">
        <v>6</v>
      </c>
      <c r="G3" s="32"/>
    </row>
    <row r="4" spans="1:9" x14ac:dyDescent="0.2">
      <c r="A4" s="20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9" x14ac:dyDescent="0.2">
      <c r="A5" s="8"/>
      <c r="B5" s="9"/>
      <c r="C5" s="9"/>
      <c r="D5" s="9"/>
      <c r="E5" s="9"/>
      <c r="F5" s="9"/>
      <c r="G5" s="9"/>
    </row>
    <row r="6" spans="1:9" x14ac:dyDescent="0.2">
      <c r="A6" s="14" t="s">
        <v>10</v>
      </c>
      <c r="B6" s="10">
        <f t="shared" ref="B6:G6" si="0">SUM(B7,B10,B19,B23,B26,B31)</f>
        <v>46642555.998400003</v>
      </c>
      <c r="C6" s="10">
        <f t="shared" si="0"/>
        <v>14150956.939999999</v>
      </c>
      <c r="D6" s="10">
        <f>SUM(D7,D10,D19,D23,D26,D31)</f>
        <v>60793512.9384</v>
      </c>
      <c r="E6" s="10">
        <f t="shared" si="0"/>
        <v>37777862.279999994</v>
      </c>
      <c r="F6" s="10">
        <f t="shared" si="0"/>
        <v>37485508.329999998</v>
      </c>
      <c r="G6" s="10">
        <f t="shared" si="0"/>
        <v>23015650.658400003</v>
      </c>
    </row>
    <row r="7" spans="1:9" x14ac:dyDescent="0.2">
      <c r="A7" s="21" t="s">
        <v>11</v>
      </c>
      <c r="B7" s="11">
        <f>SUM(B8:B9)</f>
        <v>0</v>
      </c>
      <c r="C7" s="11">
        <f t="shared" ref="C7:G7" si="1">SUM(C8:C9)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</row>
    <row r="8" spans="1:9" x14ac:dyDescent="0.2">
      <c r="A8" s="22" t="s">
        <v>12</v>
      </c>
      <c r="B8" s="12">
        <v>0</v>
      </c>
      <c r="C8" s="12">
        <v>0</v>
      </c>
      <c r="D8" s="12">
        <f t="shared" ref="D8:D9" si="2">+B8+C8</f>
        <v>0</v>
      </c>
      <c r="E8" s="12">
        <v>0</v>
      </c>
      <c r="F8" s="12">
        <v>0</v>
      </c>
      <c r="G8" s="12">
        <f t="shared" ref="G8:G9" si="3">+D8-E8</f>
        <v>0</v>
      </c>
    </row>
    <row r="9" spans="1:9" x14ac:dyDescent="0.2">
      <c r="A9" s="22" t="s">
        <v>13</v>
      </c>
      <c r="B9" s="12">
        <v>0</v>
      </c>
      <c r="C9" s="12">
        <v>0</v>
      </c>
      <c r="D9" s="12">
        <f t="shared" si="2"/>
        <v>0</v>
      </c>
      <c r="E9" s="12">
        <v>0</v>
      </c>
      <c r="F9" s="12">
        <v>0</v>
      </c>
      <c r="G9" s="12">
        <f t="shared" si="3"/>
        <v>0</v>
      </c>
    </row>
    <row r="10" spans="1:9" x14ac:dyDescent="0.2">
      <c r="A10" s="21" t="s">
        <v>14</v>
      </c>
      <c r="B10" s="11">
        <f>SUM(B11:B18)</f>
        <v>46642555.998400003</v>
      </c>
      <c r="C10" s="11">
        <f>SUM(C11:C18)</f>
        <v>14150956.939999999</v>
      </c>
      <c r="D10" s="11">
        <f>SUM(D11:D18)</f>
        <v>60793512.9384</v>
      </c>
      <c r="E10" s="11">
        <f>SUM(E11:E18)</f>
        <v>37777862.279999994</v>
      </c>
      <c r="F10" s="11">
        <f t="shared" ref="F10:G10" si="4">SUM(F11:F18)</f>
        <v>37485508.329999998</v>
      </c>
      <c r="G10" s="11">
        <f t="shared" si="4"/>
        <v>23015650.658400003</v>
      </c>
    </row>
    <row r="11" spans="1:9" x14ac:dyDescent="0.2">
      <c r="A11" s="22" t="s">
        <v>15</v>
      </c>
      <c r="B11" s="12">
        <v>44110260</v>
      </c>
      <c r="C11" s="12">
        <v>547230.00000000186</v>
      </c>
      <c r="D11" s="12">
        <f>+B11+C11</f>
        <v>44657490</v>
      </c>
      <c r="E11" s="12">
        <v>26915523.749999993</v>
      </c>
      <c r="F11" s="12">
        <v>26635389.799999993</v>
      </c>
      <c r="G11" s="12">
        <f>+D11-E11</f>
        <v>17741966.250000007</v>
      </c>
      <c r="I11" s="2"/>
    </row>
    <row r="12" spans="1:9" x14ac:dyDescent="0.2">
      <c r="A12" s="22" t="s">
        <v>16</v>
      </c>
      <c r="B12" s="12">
        <v>0</v>
      </c>
      <c r="C12" s="12">
        <v>0</v>
      </c>
      <c r="D12" s="12">
        <f>+B12+C12</f>
        <v>0</v>
      </c>
      <c r="E12" s="12">
        <v>0</v>
      </c>
      <c r="F12" s="12">
        <v>0</v>
      </c>
      <c r="G12" s="12">
        <f t="shared" ref="G12:G18" si="5">+D12-E12</f>
        <v>0</v>
      </c>
    </row>
    <row r="13" spans="1:9" x14ac:dyDescent="0.2">
      <c r="A13" s="22" t="s">
        <v>17</v>
      </c>
      <c r="B13" s="12">
        <v>0</v>
      </c>
      <c r="C13" s="12">
        <v>0</v>
      </c>
      <c r="D13" s="12">
        <f>+B13+C13</f>
        <v>0</v>
      </c>
      <c r="E13" s="12">
        <v>0</v>
      </c>
      <c r="F13" s="12">
        <v>0</v>
      </c>
      <c r="G13" s="12">
        <f t="shared" si="5"/>
        <v>0</v>
      </c>
    </row>
    <row r="14" spans="1:9" x14ac:dyDescent="0.2">
      <c r="A14" s="22" t="s">
        <v>18</v>
      </c>
      <c r="B14" s="12">
        <v>2532295.9983999999</v>
      </c>
      <c r="C14" s="12">
        <v>13603726.939999998</v>
      </c>
      <c r="D14" s="12">
        <f>+B14+C14</f>
        <v>16136022.938399997</v>
      </c>
      <c r="E14" s="12">
        <v>10862338.530000001</v>
      </c>
      <c r="F14" s="12">
        <v>10850118.530000001</v>
      </c>
      <c r="G14" s="12">
        <f>+D14-E14</f>
        <v>5273684.4083999954</v>
      </c>
      <c r="I14" s="2"/>
    </row>
    <row r="15" spans="1:9" x14ac:dyDescent="0.2">
      <c r="A15" s="22" t="s">
        <v>19</v>
      </c>
      <c r="B15" s="12">
        <v>0</v>
      </c>
      <c r="C15" s="12">
        <v>0</v>
      </c>
      <c r="D15" s="12">
        <f t="shared" ref="D15:D18" si="6">+B15+C15</f>
        <v>0</v>
      </c>
      <c r="E15" s="12">
        <v>0</v>
      </c>
      <c r="F15" s="12">
        <v>0</v>
      </c>
      <c r="G15" s="12">
        <f t="shared" si="5"/>
        <v>0</v>
      </c>
    </row>
    <row r="16" spans="1:9" x14ac:dyDescent="0.2">
      <c r="A16" s="22" t="s">
        <v>20</v>
      </c>
      <c r="B16" s="12">
        <v>0</v>
      </c>
      <c r="C16" s="12">
        <v>0</v>
      </c>
      <c r="D16" s="12">
        <f t="shared" si="6"/>
        <v>0</v>
      </c>
      <c r="E16" s="12">
        <v>0</v>
      </c>
      <c r="F16" s="12">
        <v>0</v>
      </c>
      <c r="G16" s="12">
        <f t="shared" si="5"/>
        <v>0</v>
      </c>
    </row>
    <row r="17" spans="1:7" x14ac:dyDescent="0.2">
      <c r="A17" s="22" t="s">
        <v>21</v>
      </c>
      <c r="B17" s="12">
        <v>0</v>
      </c>
      <c r="C17" s="12">
        <v>0</v>
      </c>
      <c r="D17" s="12">
        <f t="shared" si="6"/>
        <v>0</v>
      </c>
      <c r="E17" s="12">
        <v>0</v>
      </c>
      <c r="F17" s="12">
        <v>0</v>
      </c>
      <c r="G17" s="12">
        <f t="shared" si="5"/>
        <v>0</v>
      </c>
    </row>
    <row r="18" spans="1:7" x14ac:dyDescent="0.2">
      <c r="A18" s="22" t="s">
        <v>22</v>
      </c>
      <c r="B18" s="12">
        <v>0</v>
      </c>
      <c r="C18" s="12">
        <v>0</v>
      </c>
      <c r="D18" s="12">
        <f t="shared" si="6"/>
        <v>0</v>
      </c>
      <c r="E18" s="12">
        <v>0</v>
      </c>
      <c r="F18" s="12">
        <v>0</v>
      </c>
      <c r="G18" s="12">
        <f t="shared" si="5"/>
        <v>0</v>
      </c>
    </row>
    <row r="19" spans="1:7" x14ac:dyDescent="0.2">
      <c r="A19" s="21" t="s">
        <v>23</v>
      </c>
      <c r="B19" s="11">
        <f>SUM(B20:B22)</f>
        <v>0</v>
      </c>
      <c r="C19" s="11">
        <f t="shared" ref="C19:G19" si="7">SUM(C20:C22)</f>
        <v>0</v>
      </c>
      <c r="D19" s="11">
        <f t="shared" si="7"/>
        <v>0</v>
      </c>
      <c r="E19" s="11">
        <f t="shared" si="7"/>
        <v>0</v>
      </c>
      <c r="F19" s="11">
        <f t="shared" si="7"/>
        <v>0</v>
      </c>
      <c r="G19" s="11">
        <f t="shared" si="7"/>
        <v>0</v>
      </c>
    </row>
    <row r="20" spans="1:7" x14ac:dyDescent="0.2">
      <c r="A20" s="22" t="s">
        <v>24</v>
      </c>
      <c r="B20" s="12">
        <v>0</v>
      </c>
      <c r="C20" s="12">
        <v>0</v>
      </c>
      <c r="D20" s="12">
        <f t="shared" ref="D20:D22" si="8">+B20+C20</f>
        <v>0</v>
      </c>
      <c r="E20" s="12">
        <v>0</v>
      </c>
      <c r="F20" s="12">
        <v>0</v>
      </c>
      <c r="G20" s="12">
        <f t="shared" ref="G20:G22" si="9">+D20-E20</f>
        <v>0</v>
      </c>
    </row>
    <row r="21" spans="1:7" x14ac:dyDescent="0.2">
      <c r="A21" s="22" t="s">
        <v>25</v>
      </c>
      <c r="B21" s="12">
        <v>0</v>
      </c>
      <c r="C21" s="12">
        <v>0</v>
      </c>
      <c r="D21" s="12">
        <f t="shared" si="8"/>
        <v>0</v>
      </c>
      <c r="E21" s="12">
        <v>0</v>
      </c>
      <c r="F21" s="12">
        <v>0</v>
      </c>
      <c r="G21" s="12">
        <f t="shared" si="9"/>
        <v>0</v>
      </c>
    </row>
    <row r="22" spans="1:7" x14ac:dyDescent="0.2">
      <c r="A22" s="22" t="s">
        <v>26</v>
      </c>
      <c r="B22" s="12">
        <v>0</v>
      </c>
      <c r="C22" s="12">
        <v>0</v>
      </c>
      <c r="D22" s="12">
        <f t="shared" si="8"/>
        <v>0</v>
      </c>
      <c r="E22" s="12">
        <v>0</v>
      </c>
      <c r="F22" s="12">
        <v>0</v>
      </c>
      <c r="G22" s="12">
        <f t="shared" si="9"/>
        <v>0</v>
      </c>
    </row>
    <row r="23" spans="1:7" x14ac:dyDescent="0.2">
      <c r="A23" s="21" t="s">
        <v>27</v>
      </c>
      <c r="B23" s="11">
        <f>SUM(B24:B25)</f>
        <v>0</v>
      </c>
      <c r="C23" s="11">
        <f t="shared" ref="C23:G23" si="10">SUM(C24:C25)</f>
        <v>0</v>
      </c>
      <c r="D23" s="11">
        <f t="shared" si="10"/>
        <v>0</v>
      </c>
      <c r="E23" s="11">
        <f t="shared" si="10"/>
        <v>0</v>
      </c>
      <c r="F23" s="11">
        <f t="shared" si="10"/>
        <v>0</v>
      </c>
      <c r="G23" s="11">
        <f t="shared" si="10"/>
        <v>0</v>
      </c>
    </row>
    <row r="24" spans="1:7" x14ac:dyDescent="0.2">
      <c r="A24" s="22" t="s">
        <v>28</v>
      </c>
      <c r="B24" s="12">
        <v>0</v>
      </c>
      <c r="C24" s="12">
        <v>0</v>
      </c>
      <c r="D24" s="12">
        <f t="shared" ref="D24:D25" si="11">+B24+C24</f>
        <v>0</v>
      </c>
      <c r="E24" s="12">
        <v>0</v>
      </c>
      <c r="F24" s="12">
        <v>0</v>
      </c>
      <c r="G24" s="12">
        <f t="shared" ref="G24:G25" si="12">+D24-E24</f>
        <v>0</v>
      </c>
    </row>
    <row r="25" spans="1:7" x14ac:dyDescent="0.2">
      <c r="A25" s="22" t="s">
        <v>29</v>
      </c>
      <c r="B25" s="12">
        <v>0</v>
      </c>
      <c r="C25" s="12">
        <v>0</v>
      </c>
      <c r="D25" s="12">
        <f t="shared" si="11"/>
        <v>0</v>
      </c>
      <c r="E25" s="12">
        <v>0</v>
      </c>
      <c r="F25" s="12">
        <v>0</v>
      </c>
      <c r="G25" s="12">
        <f t="shared" si="12"/>
        <v>0</v>
      </c>
    </row>
    <row r="26" spans="1:7" x14ac:dyDescent="0.2">
      <c r="A26" s="21" t="s">
        <v>30</v>
      </c>
      <c r="B26" s="11">
        <f>SUM(B27:B30)</f>
        <v>0</v>
      </c>
      <c r="C26" s="11">
        <f t="shared" ref="C26:G26" si="13">SUM(C27:C30)</f>
        <v>0</v>
      </c>
      <c r="D26" s="11">
        <f t="shared" si="13"/>
        <v>0</v>
      </c>
      <c r="E26" s="11">
        <f t="shared" si="13"/>
        <v>0</v>
      </c>
      <c r="F26" s="11">
        <f t="shared" si="13"/>
        <v>0</v>
      </c>
      <c r="G26" s="11">
        <f t="shared" si="13"/>
        <v>0</v>
      </c>
    </row>
    <row r="27" spans="1:7" x14ac:dyDescent="0.2">
      <c r="A27" s="22" t="s">
        <v>31</v>
      </c>
      <c r="B27" s="12">
        <v>0</v>
      </c>
      <c r="C27" s="12">
        <v>0</v>
      </c>
      <c r="D27" s="12">
        <f t="shared" ref="D27:D30" si="14">+B27+C27</f>
        <v>0</v>
      </c>
      <c r="E27" s="12">
        <v>0</v>
      </c>
      <c r="F27" s="12">
        <v>0</v>
      </c>
      <c r="G27" s="12">
        <f t="shared" ref="G27:G30" si="15">+D27-E27</f>
        <v>0</v>
      </c>
    </row>
    <row r="28" spans="1:7" x14ac:dyDescent="0.2">
      <c r="A28" s="22" t="s">
        <v>32</v>
      </c>
      <c r="B28" s="12">
        <v>0</v>
      </c>
      <c r="C28" s="12">
        <v>0</v>
      </c>
      <c r="D28" s="12">
        <f t="shared" si="14"/>
        <v>0</v>
      </c>
      <c r="E28" s="12">
        <v>0</v>
      </c>
      <c r="F28" s="12">
        <v>0</v>
      </c>
      <c r="G28" s="12">
        <f t="shared" si="15"/>
        <v>0</v>
      </c>
    </row>
    <row r="29" spans="1:7" x14ac:dyDescent="0.2">
      <c r="A29" s="22" t="s">
        <v>33</v>
      </c>
      <c r="B29" s="12">
        <v>0</v>
      </c>
      <c r="C29" s="12">
        <v>0</v>
      </c>
      <c r="D29" s="12">
        <f t="shared" si="14"/>
        <v>0</v>
      </c>
      <c r="E29" s="12">
        <v>0</v>
      </c>
      <c r="F29" s="12">
        <v>0</v>
      </c>
      <c r="G29" s="12">
        <f t="shared" si="15"/>
        <v>0</v>
      </c>
    </row>
    <row r="30" spans="1:7" x14ac:dyDescent="0.2">
      <c r="A30" s="22" t="s">
        <v>34</v>
      </c>
      <c r="B30" s="12">
        <v>0</v>
      </c>
      <c r="C30" s="12">
        <v>0</v>
      </c>
      <c r="D30" s="12">
        <f t="shared" si="14"/>
        <v>0</v>
      </c>
      <c r="E30" s="12">
        <v>0</v>
      </c>
      <c r="F30" s="12">
        <v>0</v>
      </c>
      <c r="G30" s="12">
        <f t="shared" si="15"/>
        <v>0</v>
      </c>
    </row>
    <row r="31" spans="1:7" x14ac:dyDescent="0.2">
      <c r="A31" s="21" t="s">
        <v>35</v>
      </c>
      <c r="B31" s="11">
        <f>SUM(B32)</f>
        <v>0</v>
      </c>
      <c r="C31" s="11">
        <f t="shared" ref="C31:G31" si="16">SUM(C32)</f>
        <v>0</v>
      </c>
      <c r="D31" s="11">
        <f t="shared" si="16"/>
        <v>0</v>
      </c>
      <c r="E31" s="11">
        <f t="shared" si="16"/>
        <v>0</v>
      </c>
      <c r="F31" s="11">
        <f t="shared" si="16"/>
        <v>0</v>
      </c>
      <c r="G31" s="11">
        <f t="shared" si="16"/>
        <v>0</v>
      </c>
    </row>
    <row r="32" spans="1:7" x14ac:dyDescent="0.2">
      <c r="A32" s="22" t="s">
        <v>36</v>
      </c>
      <c r="B32" s="12">
        <v>0</v>
      </c>
      <c r="C32" s="12">
        <v>0</v>
      </c>
      <c r="D32" s="12">
        <f t="shared" ref="D32:D35" si="17">+B32+C32</f>
        <v>0</v>
      </c>
      <c r="E32" s="12">
        <v>0</v>
      </c>
      <c r="F32" s="12">
        <v>0</v>
      </c>
      <c r="G32" s="12">
        <f t="shared" ref="G32:G35" si="18">+D32-E32</f>
        <v>0</v>
      </c>
    </row>
    <row r="33" spans="1:14" x14ac:dyDescent="0.2">
      <c r="A33" s="7" t="s">
        <v>37</v>
      </c>
      <c r="B33" s="12">
        <v>0</v>
      </c>
      <c r="C33" s="12">
        <v>0</v>
      </c>
      <c r="D33" s="12">
        <f t="shared" si="17"/>
        <v>0</v>
      </c>
      <c r="E33" s="12">
        <v>0</v>
      </c>
      <c r="F33" s="12">
        <v>0</v>
      </c>
      <c r="G33" s="12">
        <f t="shared" si="18"/>
        <v>0</v>
      </c>
    </row>
    <row r="34" spans="1:14" x14ac:dyDescent="0.2">
      <c r="A34" s="7" t="s">
        <v>38</v>
      </c>
      <c r="B34" s="12">
        <v>0</v>
      </c>
      <c r="C34" s="12">
        <v>0</v>
      </c>
      <c r="D34" s="12">
        <f t="shared" si="17"/>
        <v>0</v>
      </c>
      <c r="E34" s="12">
        <v>0</v>
      </c>
      <c r="F34" s="12">
        <v>0</v>
      </c>
      <c r="G34" s="12">
        <f t="shared" si="18"/>
        <v>0</v>
      </c>
    </row>
    <row r="35" spans="1:14" x14ac:dyDescent="0.2">
      <c r="A35" s="7" t="s">
        <v>39</v>
      </c>
      <c r="B35" s="12">
        <v>0</v>
      </c>
      <c r="C35" s="12">
        <v>0</v>
      </c>
      <c r="D35" s="12">
        <f t="shared" si="17"/>
        <v>0</v>
      </c>
      <c r="E35" s="12">
        <v>0</v>
      </c>
      <c r="F35" s="12">
        <v>0</v>
      </c>
      <c r="G35" s="12">
        <f t="shared" si="18"/>
        <v>0</v>
      </c>
    </row>
    <row r="36" spans="1:14" x14ac:dyDescent="0.2">
      <c r="A36" s="3"/>
      <c r="B36" s="13"/>
      <c r="C36" s="13"/>
      <c r="D36" s="13"/>
      <c r="E36" s="13"/>
      <c r="F36" s="13"/>
      <c r="G36" s="13"/>
    </row>
    <row r="37" spans="1:14" x14ac:dyDescent="0.2">
      <c r="A37" s="4" t="s">
        <v>40</v>
      </c>
      <c r="B37" s="15">
        <f t="shared" ref="B37:G37" si="19">SUM(B6,B33:B35)</f>
        <v>46642555.998400003</v>
      </c>
      <c r="C37" s="15">
        <f t="shared" si="19"/>
        <v>14150956.939999999</v>
      </c>
      <c r="D37" s="15">
        <f t="shared" si="19"/>
        <v>60793512.9384</v>
      </c>
      <c r="E37" s="15">
        <f t="shared" si="19"/>
        <v>37777862.279999994</v>
      </c>
      <c r="F37" s="15">
        <f t="shared" si="19"/>
        <v>37485508.329999998</v>
      </c>
      <c r="G37" s="15">
        <f t="shared" si="19"/>
        <v>23015650.658400003</v>
      </c>
    </row>
    <row r="38" spans="1:14" ht="15" x14ac:dyDescent="0.25">
      <c r="B38" s="27"/>
      <c r="C38" s="27"/>
      <c r="D38" s="27"/>
      <c r="E38" s="27"/>
      <c r="F38" s="27"/>
      <c r="G38" s="27"/>
      <c r="I38" s="2"/>
      <c r="J38" s="2"/>
      <c r="K38" s="2"/>
      <c r="L38" s="2"/>
      <c r="M38" s="2"/>
      <c r="N38" s="2"/>
    </row>
    <row r="39" spans="1:14" ht="15" x14ac:dyDescent="0.25">
      <c r="A39" s="24" t="s">
        <v>41</v>
      </c>
      <c r="B39" s="27"/>
      <c r="C39" s="27"/>
      <c r="D39" s="27"/>
      <c r="E39" s="27"/>
      <c r="F39" s="27"/>
      <c r="G39" s="27"/>
    </row>
    <row r="40" spans="1:14" x14ac:dyDescent="0.2">
      <c r="B40" s="23"/>
      <c r="C40" s="23"/>
      <c r="D40" s="23"/>
      <c r="E40" s="23"/>
      <c r="F40" s="23"/>
      <c r="G40" s="23"/>
    </row>
    <row r="42" spans="1:14" x14ac:dyDescent="0.2">
      <c r="A42" s="25"/>
      <c r="B42" s="25"/>
      <c r="C42" s="25"/>
      <c r="D42" s="25"/>
      <c r="E42" s="25"/>
      <c r="F42" s="25"/>
      <c r="G42" s="26"/>
    </row>
    <row r="43" spans="1:14" x14ac:dyDescent="0.2">
      <c r="A43" s="25"/>
      <c r="B43" s="25"/>
      <c r="C43" s="25"/>
      <c r="D43" s="25"/>
      <c r="E43" s="25"/>
      <c r="F43" s="25"/>
      <c r="G43" s="26"/>
    </row>
    <row r="44" spans="1:14" ht="15" x14ac:dyDescent="0.25">
      <c r="A44" s="28"/>
      <c r="B44" s="28"/>
      <c r="C44" s="28"/>
      <c r="D44" s="28"/>
      <c r="E44" s="28"/>
      <c r="F44" s="28"/>
      <c r="G44" s="28"/>
      <c r="H44" s="28"/>
      <c r="I44" s="28"/>
    </row>
    <row r="45" spans="1:14" ht="15" x14ac:dyDescent="0.25">
      <c r="A45" s="25"/>
      <c r="B45" s="25"/>
      <c r="C45" s="25"/>
      <c r="D45" s="25"/>
      <c r="E45" s="25"/>
      <c r="F45" s="25"/>
      <c r="G45" s="26"/>
      <c r="H45" s="28"/>
      <c r="I45" s="28"/>
    </row>
    <row r="46" spans="1:14" ht="15" x14ac:dyDescent="0.25">
      <c r="A46" s="25"/>
      <c r="B46" s="25"/>
      <c r="C46" s="25"/>
      <c r="D46" s="29"/>
      <c r="E46" s="29"/>
      <c r="F46" s="29"/>
      <c r="G46" s="26"/>
      <c r="H46" s="28"/>
      <c r="I46" s="28"/>
    </row>
    <row r="47" spans="1:14" ht="15" x14ac:dyDescent="0.25">
      <c r="A47" s="25"/>
      <c r="B47" s="25"/>
      <c r="C47" s="25"/>
      <c r="D47" s="29"/>
      <c r="E47" s="29"/>
      <c r="F47" s="29"/>
      <c r="G47" s="26"/>
      <c r="H47" s="28"/>
      <c r="I47" s="28"/>
    </row>
    <row r="48" spans="1:14" ht="15" x14ac:dyDescent="0.25">
      <c r="A48" s="25"/>
      <c r="B48" s="25"/>
      <c r="C48" s="25"/>
      <c r="D48" s="29"/>
      <c r="E48" s="29"/>
      <c r="F48" s="29"/>
      <c r="G48" s="26"/>
      <c r="H48" s="28"/>
      <c r="I48" s="28"/>
    </row>
    <row r="49" spans="1:9" ht="15" x14ac:dyDescent="0.25">
      <c r="A49" s="25"/>
      <c r="B49" s="25"/>
      <c r="C49" s="25"/>
      <c r="D49" s="29"/>
      <c r="E49" s="29"/>
      <c r="F49" s="29"/>
      <c r="G49" s="26"/>
      <c r="H49" s="28"/>
      <c r="I49" s="28"/>
    </row>
    <row r="50" spans="1:9" ht="15" x14ac:dyDescent="0.25">
      <c r="A50" s="25"/>
      <c r="B50" s="25"/>
      <c r="C50" s="25"/>
      <c r="D50" s="29"/>
      <c r="E50" s="29"/>
      <c r="F50" s="29"/>
      <c r="G50" s="26"/>
      <c r="H50" s="28"/>
      <c r="I50" s="28"/>
    </row>
    <row r="51" spans="1:9" ht="15" x14ac:dyDescent="0.25">
      <c r="A51" s="25"/>
      <c r="B51" s="25"/>
      <c r="C51" s="25"/>
      <c r="D51" s="29"/>
      <c r="E51" s="29"/>
      <c r="F51" s="29"/>
      <c r="G51" s="26"/>
      <c r="H51" s="28"/>
      <c r="I51" s="28"/>
    </row>
    <row r="52" spans="1:9" ht="15" x14ac:dyDescent="0.25">
      <c r="A52" s="25"/>
      <c r="B52" s="25"/>
      <c r="C52" s="25"/>
      <c r="D52" s="29"/>
      <c r="E52" s="29"/>
      <c r="F52" s="29"/>
      <c r="G52" s="26"/>
      <c r="H52" s="28"/>
      <c r="I52" s="28"/>
    </row>
    <row r="53" spans="1:9" ht="15" x14ac:dyDescent="0.25">
      <c r="A53" s="25"/>
      <c r="B53" s="25"/>
      <c r="C53" s="25"/>
      <c r="D53" s="29"/>
      <c r="E53" s="29"/>
      <c r="F53" s="29"/>
      <c r="G53" s="26"/>
      <c r="H53" s="28"/>
      <c r="I53" s="28"/>
    </row>
    <row r="54" spans="1:9" ht="15" x14ac:dyDescent="0.25">
      <c r="A54" s="25"/>
      <c r="B54" s="25"/>
      <c r="C54" s="25"/>
      <c r="D54" s="29"/>
      <c r="E54" s="29"/>
      <c r="F54" s="29"/>
      <c r="G54" s="26"/>
      <c r="H54" s="28"/>
      <c r="I54" s="28"/>
    </row>
    <row r="55" spans="1:9" ht="15" x14ac:dyDescent="0.25">
      <c r="A55" s="25"/>
      <c r="B55" s="25"/>
      <c r="C55" s="25"/>
      <c r="D55" s="29"/>
      <c r="E55" s="29"/>
      <c r="F55" s="29"/>
      <c r="G55" s="26"/>
      <c r="H55" s="28"/>
      <c r="I55" s="28"/>
    </row>
    <row r="56" spans="1:9" ht="15" x14ac:dyDescent="0.25">
      <c r="A56" s="25"/>
      <c r="B56" s="25"/>
      <c r="C56" s="25"/>
      <c r="D56" s="29"/>
      <c r="E56" s="29"/>
      <c r="F56" s="29"/>
      <c r="G56" s="26"/>
      <c r="H56" s="28"/>
      <c r="I56" s="28"/>
    </row>
    <row r="57" spans="1:9" ht="15" x14ac:dyDescent="0.25">
      <c r="A57" s="25"/>
      <c r="B57" s="25"/>
      <c r="C57" s="25"/>
      <c r="D57" s="29"/>
      <c r="E57" s="29"/>
      <c r="F57" s="29"/>
      <c r="G57" s="28"/>
      <c r="H57" s="28"/>
      <c r="I57" s="28"/>
    </row>
    <row r="58" spans="1:9" ht="15" x14ac:dyDescent="0.25">
      <c r="A58" s="30"/>
      <c r="B58" s="30"/>
      <c r="C58" s="29"/>
      <c r="D58" s="25"/>
      <c r="E58" s="29"/>
      <c r="F58" s="29"/>
      <c r="G58" s="28"/>
      <c r="H58" s="28"/>
      <c r="I58" s="28"/>
    </row>
  </sheetData>
  <sheetProtection formatCells="0" formatColumns="0" formatRows="0" autoFilter="0"/>
  <protectedRanges>
    <protectedRange sqref="A38:G65523" name="Rango1"/>
    <protectedRange sqref="A11:A18 A20:A22 A24:A25 A27:A30 A32 A8:A9 A36" name="Rango1_3"/>
    <protectedRange sqref="B4:G5" name="Rango1_2_2"/>
    <protectedRange sqref="A37" name="Rango1_1_2"/>
    <protectedRange sqref="B7:G13 D37:G37 B15:G36 B14:D14 G14" name="Rango1_3_1"/>
    <protectedRange sqref="B6:G6" name="Rango1_2_2_1"/>
    <protectedRange sqref="B37:C37" name="Rango1_1_2_1"/>
    <protectedRange sqref="E14:F14" name="Rango1_3_1_1_1"/>
  </protectedRanges>
  <mergeCells count="3">
    <mergeCell ref="G2:G3"/>
    <mergeCell ref="B2:F2"/>
    <mergeCell ref="A1:G1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2024-10-21T16:51:18Z</cp:lastPrinted>
  <dcterms:created xsi:type="dcterms:W3CDTF">2012-12-11T21:13:37Z</dcterms:created>
  <dcterms:modified xsi:type="dcterms:W3CDTF">2024-10-21T16:51:20Z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