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532B385E-C123-4DA5-8ED6-DB6797564F79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B13" i="4" l="1"/>
  <c r="B43" i="4" l="1"/>
  <c r="B4" i="4"/>
  <c r="C4" i="4"/>
  <c r="C24" i="4" l="1"/>
  <c r="C25" i="4"/>
  <c r="C35" i="4"/>
  <c r="B35" i="4"/>
  <c r="B25" i="4"/>
  <c r="C13" i="4"/>
  <c r="B3" i="4"/>
  <c r="B24" i="4" l="1"/>
  <c r="C3" i="4"/>
  <c r="B57" i="4" l="1"/>
  <c r="C57" i="4" l="1"/>
  <c r="C50" i="4"/>
  <c r="C43" i="4" s="1"/>
  <c r="B50" i="4"/>
  <c r="C45" i="4"/>
  <c r="B45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<sst xmlns="http://schemas.openxmlformats.org/spreadsheetml/2006/main" count="55" uniqueCount="55">
  <si>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</si>
  <si>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</si>
  <si>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</si>
  <si>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</si>
  <si>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</si>
  <si>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</si>
  <si>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</si>
  <si>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</si>
  <si>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</si>
  <si>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</si>
  <si>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</si>
  <si>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</si>
  <si>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</si>
  <si>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</si>
  <si>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</si>
  <si>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</si>
  <si>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</si>
  <si>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</si>
  <si>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</si>
  <si>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</si>
  <si>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</si>
  <si>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</si>
  <si>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</si>
  <si>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</si>
  <si>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</si>
  <si>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</si>
  <si>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</si>
  <si>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</si>
  <si>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</si>
  <si>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</si>
  <si>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</si>
  <si>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</si>
  <si>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</si>
  <si>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</si>
  <si>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</si>
  <si>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</si>
  <si>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</si>
  <si>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</si>
  <si>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</si>
  <si>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</si>
  <si>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</si>
  <si>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</si>
  <si>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</si>
  <si>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</si>
  <si>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</si>
  <si>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</si>
  <si>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</si>
  <si>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</si>
  <si>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</si>
  <si>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</si>
  <si>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</si>
  <si>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</si>
  <si>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</si>
  <si>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</si>
  <si>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la Juventud de León Guanajuato
Estado de Cambios en la Situación Financiera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</si>
</sst>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2" fontId="3" fillId="0" borderId="4" xfId="3" applyNumberFormat="1" applyFont="1" applyFill="1" applyBorder="1" applyAlignment="1" applyProtection="1">
      <alignment vertical="top" wrapText="1"/>
      <protection locked="0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85725</xdr:rowOff>
    </xdr:from>
    <xdr:to>
      <xdr:col>0</xdr:col>
      <xdr:colOff>4363059</xdr:colOff>
      <xdr:row>72</xdr:row>
      <xdr:rowOff>76258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BD5FCA-A6B8-4D92-A3DE-0D81EEA8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203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63</xdr:row>
      <xdr:rowOff>76200</xdr:rowOff>
    </xdr:from>
    <xdr:to>
      <xdr:col>0</xdr:col>
      <xdr:colOff>2724493</xdr:colOff>
      <xdr:row>66</xdr:row>
      <xdr:rowOff>85786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276446-6E26-4A87-BD06-93F45C0B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7536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63</xdr:row>
      <xdr:rowOff>95250</xdr:rowOff>
    </xdr:from>
    <xdr:to>
      <xdr:col>2</xdr:col>
      <xdr:colOff>1171903</xdr:colOff>
      <xdr:row>66</xdr:row>
      <xdr:rowOff>85783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48332F-557A-4519-84C2-1F3EB2CB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772650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69</xdr:row>
      <xdr:rowOff>95250</xdr:rowOff>
    </xdr:from>
    <xdr:to>
      <xdr:col>2</xdr:col>
      <xdr:colOff>1124249</xdr:colOff>
      <xdr:row>72</xdr:row>
      <xdr:rowOff>28626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863F5A-3710-45F5-AD59-E2704475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48325" y="1062990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zoomScaleNormal="100" zoomScaleSheetLayoutView="80" workbookViewId="0">
      <selection activeCell="F62" sqref="F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" style="2"/>
    <col min="5" max="6" width="14" style="2" bestFit="1" customWidth="1"/>
    <col min="7" max="10" width="12" style="2"/>
    <col min="11" max="12" width="14" style="2" bestFit="1" customWidth="1"/>
    <col min="13" max="16384" width="12" style="2"/>
  </cols>
  <sheetData>
    <row r="1" spans="1:16" ht="45" customHeight="1" x14ac:dyDescent="0.2">
      <c r="A1" s="16" t="s">
        <v>54</v>
      </c>
      <c r="B1" s="17"/>
      <c r="C1" s="18"/>
    </row>
    <row r="2" spans="1:16" s="3" customFormat="1" ht="15" customHeight="1" x14ac:dyDescent="0.2">
      <c r="A2" s="6" t="s">
        <v>0</v>
      </c>
      <c r="B2" s="7" t="s">
        <v>1</v>
      </c>
      <c r="C2" s="7" t="s">
        <v>2</v>
      </c>
    </row>
    <row r="3" spans="1:16" s="4" customFormat="1" ht="11.25" customHeight="1" x14ac:dyDescent="0.2">
      <c r="A3" s="8" t="s">
        <v>3</v>
      </c>
      <c r="B3" s="14">
        <f>+B4+B13</f>
        <v>676236.17</v>
      </c>
      <c r="C3" s="14">
        <f>+C4+C13</f>
        <v>13584600.439999999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1.25" customHeight="1" x14ac:dyDescent="0.2">
      <c r="A4" s="9" t="s">
        <v>4</v>
      </c>
      <c r="B4" s="14">
        <f>SUM(B5:B11)</f>
        <v>47792</v>
      </c>
      <c r="C4" s="14">
        <f>SUM(C5:C11)</f>
        <v>13476395.640000001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1.25" customHeight="1" x14ac:dyDescent="0.2">
      <c r="A5" s="10" t="s">
        <v>5</v>
      </c>
      <c r="B5" s="15">
        <v>0</v>
      </c>
      <c r="C5" s="15">
        <v>9336997.0199999996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1.25" customHeight="1" x14ac:dyDescent="0.2">
      <c r="A6" s="10" t="s">
        <v>6</v>
      </c>
      <c r="B6" s="15">
        <v>0</v>
      </c>
      <c r="C6" s="15">
        <v>4139398.62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1.25" customHeight="1" x14ac:dyDescent="0.2">
      <c r="A7" s="10" t="s">
        <v>7</v>
      </c>
      <c r="B7" s="15">
        <v>47792</v>
      </c>
      <c r="C7" s="15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1.25" customHeight="1" x14ac:dyDescent="0.2">
      <c r="A8" s="10" t="s">
        <v>8</v>
      </c>
      <c r="B8" s="15">
        <v>0</v>
      </c>
      <c r="C8" s="15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1.25" customHeight="1" x14ac:dyDescent="0.2">
      <c r="A9" s="10" t="s">
        <v>9</v>
      </c>
      <c r="B9" s="15">
        <v>0</v>
      </c>
      <c r="C9" s="15"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1.25" customHeight="1" x14ac:dyDescent="0.2">
      <c r="A10" s="10" t="s">
        <v>10</v>
      </c>
      <c r="B10" s="15">
        <v>0</v>
      </c>
      <c r="C10" s="15"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1.25" customHeight="1" x14ac:dyDescent="0.2">
      <c r="A11" s="10" t="s">
        <v>11</v>
      </c>
      <c r="B11" s="15">
        <v>0</v>
      </c>
      <c r="C11" s="15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1.25" customHeight="1" x14ac:dyDescent="0.2">
      <c r="A12" s="11"/>
      <c r="B12" s="15"/>
      <c r="C12" s="1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1.25" customHeight="1" x14ac:dyDescent="0.2">
      <c r="A13" s="9" t="s">
        <v>12</v>
      </c>
      <c r="B13" s="14">
        <f>SUM(B14:B22)</f>
        <v>628444.17000000004</v>
      </c>
      <c r="C13" s="14">
        <f>SUM(C14:C22)</f>
        <v>108204.79999999888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1.25" customHeight="1" x14ac:dyDescent="0.2">
      <c r="A14" s="10" t="s">
        <v>13</v>
      </c>
      <c r="B14" s="15">
        <v>0</v>
      </c>
      <c r="C14" s="15"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1.25" customHeight="1" x14ac:dyDescent="0.2">
      <c r="A15" s="10" t="s">
        <v>14</v>
      </c>
      <c r="B15" s="15">
        <v>0</v>
      </c>
      <c r="C15" s="15"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1.25" customHeight="1" x14ac:dyDescent="0.2">
      <c r="A16" s="10" t="s">
        <v>15</v>
      </c>
      <c r="B16" s="15">
        <v>0</v>
      </c>
      <c r="C16" s="15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1.25" customHeight="1" x14ac:dyDescent="0.2">
      <c r="A17" s="10" t="s">
        <v>16</v>
      </c>
      <c r="B17" s="15">
        <v>0</v>
      </c>
      <c r="C17" s="15">
        <v>108204.79999999888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1.25" customHeight="1" x14ac:dyDescent="0.2">
      <c r="A18" s="10" t="s">
        <v>17</v>
      </c>
      <c r="B18" s="15">
        <v>0</v>
      </c>
      <c r="C18" s="15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1.25" customHeight="1" x14ac:dyDescent="0.2">
      <c r="A19" s="10" t="s">
        <v>18</v>
      </c>
      <c r="B19" s="15">
        <v>628444.17000000004</v>
      </c>
      <c r="C19" s="15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1.25" customHeight="1" x14ac:dyDescent="0.2">
      <c r="A20" s="10" t="s">
        <v>19</v>
      </c>
      <c r="B20" s="15">
        <v>0</v>
      </c>
      <c r="C20" s="15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1.25" customHeight="1" x14ac:dyDescent="0.2">
      <c r="A21" s="10" t="s">
        <v>20</v>
      </c>
      <c r="B21" s="15">
        <v>0</v>
      </c>
      <c r="C21" s="15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1.25" customHeight="1" x14ac:dyDescent="0.2">
      <c r="A22" s="10" t="s">
        <v>21</v>
      </c>
      <c r="B22" s="15">
        <v>0</v>
      </c>
      <c r="C22" s="15"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4" customFormat="1" ht="11.25" customHeight="1" x14ac:dyDescent="0.2">
      <c r="A23" s="12"/>
      <c r="B23" s="15"/>
      <c r="C23" s="1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4" customFormat="1" ht="11.25" customHeight="1" x14ac:dyDescent="0.2">
      <c r="A24" s="8" t="s">
        <v>22</v>
      </c>
      <c r="B24" s="14">
        <f>+B25+B35</f>
        <v>954413.64999999991</v>
      </c>
      <c r="C24" s="14">
        <f>+C25+C35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1.25" customHeight="1" x14ac:dyDescent="0.2">
      <c r="A25" s="9" t="s">
        <v>23</v>
      </c>
      <c r="B25" s="14">
        <f>SUM(B26:B33)</f>
        <v>954413.64999999991</v>
      </c>
      <c r="C25" s="14">
        <f>SUM(C26:C33)</f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1.25" customHeight="1" x14ac:dyDescent="0.2">
      <c r="A26" s="10" t="s">
        <v>24</v>
      </c>
      <c r="B26" s="15">
        <v>954413.64999999991</v>
      </c>
      <c r="C26" s="15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1.25" customHeight="1" x14ac:dyDescent="0.2">
      <c r="A27" s="10" t="s">
        <v>25</v>
      </c>
      <c r="B27" s="15">
        <v>0</v>
      </c>
      <c r="C27" s="15"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1.25" customHeight="1" x14ac:dyDescent="0.2">
      <c r="A28" s="10" t="s">
        <v>26</v>
      </c>
      <c r="B28" s="15">
        <v>0</v>
      </c>
      <c r="C28" s="15"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1.25" customHeight="1" x14ac:dyDescent="0.2">
      <c r="A29" s="10" t="s">
        <v>27</v>
      </c>
      <c r="B29" s="15">
        <v>0</v>
      </c>
      <c r="C29" s="15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1.25" customHeight="1" x14ac:dyDescent="0.2">
      <c r="A30" s="10" t="s">
        <v>28</v>
      </c>
      <c r="B30" s="15">
        <v>0</v>
      </c>
      <c r="C30" s="15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1.25" customHeight="1" x14ac:dyDescent="0.2">
      <c r="A31" s="10" t="s">
        <v>29</v>
      </c>
      <c r="B31" s="15">
        <v>0</v>
      </c>
      <c r="C31" s="15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1.25" customHeight="1" x14ac:dyDescent="0.2">
      <c r="A32" s="10" t="s">
        <v>30</v>
      </c>
      <c r="B32" s="15">
        <v>0</v>
      </c>
      <c r="C32" s="15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1.25" customHeight="1" x14ac:dyDescent="0.2">
      <c r="A33" s="10" t="s">
        <v>31</v>
      </c>
      <c r="B33" s="15">
        <v>0</v>
      </c>
      <c r="C33" s="15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1.25" customHeight="1" x14ac:dyDescent="0.2">
      <c r="A34" s="11"/>
      <c r="B34" s="15"/>
      <c r="C34" s="1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1.25" customHeight="1" x14ac:dyDescent="0.2">
      <c r="A35" s="9" t="s">
        <v>32</v>
      </c>
      <c r="B35" s="14">
        <f>SUM(B36:B41)</f>
        <v>0</v>
      </c>
      <c r="C35" s="14">
        <f>SUM(C36:C41)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1.25" customHeight="1" x14ac:dyDescent="0.2">
      <c r="A36" s="10" t="s">
        <v>33</v>
      </c>
      <c r="B36" s="15">
        <v>0</v>
      </c>
      <c r="C36" s="15"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1.25" customHeight="1" x14ac:dyDescent="0.2">
      <c r="A37" s="10" t="s">
        <v>34</v>
      </c>
      <c r="B37" s="15">
        <v>0</v>
      </c>
      <c r="C37" s="15"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1.25" customHeight="1" x14ac:dyDescent="0.2">
      <c r="A38" s="10" t="s">
        <v>35</v>
      </c>
      <c r="B38" s="15">
        <v>0</v>
      </c>
      <c r="C38" s="15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1.25" customHeight="1" x14ac:dyDescent="0.2">
      <c r="A39" s="10" t="s">
        <v>36</v>
      </c>
      <c r="B39" s="15">
        <v>0</v>
      </c>
      <c r="C39" s="15"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1.25" customHeight="1" x14ac:dyDescent="0.2">
      <c r="A40" s="10" t="s">
        <v>37</v>
      </c>
      <c r="B40" s="15">
        <v>0</v>
      </c>
      <c r="C40" s="15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1.25" customHeight="1" x14ac:dyDescent="0.2">
      <c r="A41" s="10" t="s">
        <v>38</v>
      </c>
      <c r="B41" s="15">
        <v>0</v>
      </c>
      <c r="C41" s="15"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1.25" customHeight="1" x14ac:dyDescent="0.2">
      <c r="A42" s="11"/>
      <c r="B42" s="15"/>
      <c r="C42" s="1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4" customFormat="1" ht="11.25" customHeight="1" x14ac:dyDescent="0.2">
      <c r="A43" s="8" t="s">
        <v>39</v>
      </c>
      <c r="B43" s="14">
        <f>+B45+B50+B57</f>
        <v>13080521.76</v>
      </c>
      <c r="C43" s="14">
        <f>+C45+C50+C57</f>
        <v>1126571.1399999999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4" customFormat="1" ht="11.25" customHeight="1" x14ac:dyDescent="0.2">
      <c r="A44" s="8"/>
      <c r="B44" s="15"/>
      <c r="C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1.25" customHeight="1" x14ac:dyDescent="0.2">
      <c r="A45" s="9" t="s">
        <v>40</v>
      </c>
      <c r="B45" s="14">
        <f>SUM(B46:B48)</f>
        <v>0</v>
      </c>
      <c r="C45" s="14">
        <f>SUM(C46:C48)</f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1.25" customHeight="1" x14ac:dyDescent="0.2">
      <c r="A46" s="10" t="s">
        <v>41</v>
      </c>
      <c r="B46" s="15">
        <v>0</v>
      </c>
      <c r="C46" s="15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1.25" customHeight="1" x14ac:dyDescent="0.2">
      <c r="A47" s="10" t="s">
        <v>42</v>
      </c>
      <c r="B47" s="15">
        <v>0</v>
      </c>
      <c r="C47" s="15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1.25" customHeight="1" x14ac:dyDescent="0.2">
      <c r="A48" s="10" t="s">
        <v>43</v>
      </c>
      <c r="B48" s="15">
        <v>0</v>
      </c>
      <c r="C48" s="15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1.25" customHeight="1" x14ac:dyDescent="0.2">
      <c r="A49" s="11"/>
      <c r="B49" s="15"/>
      <c r="C49" s="1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1.25" customHeight="1" x14ac:dyDescent="0.2">
      <c r="A50" s="9" t="s">
        <v>44</v>
      </c>
      <c r="B50" s="14">
        <f>SUM(B51:B55)</f>
        <v>13080521.76</v>
      </c>
      <c r="C50" s="14">
        <f>SUM(C51:C55)</f>
        <v>1126571.1399999999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1.25" customHeight="1" x14ac:dyDescent="0.2">
      <c r="A51" s="10" t="s">
        <v>45</v>
      </c>
      <c r="B51" s="15">
        <v>13080521.76</v>
      </c>
      <c r="C51" s="15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1.25" customHeight="1" x14ac:dyDescent="0.2">
      <c r="A52" s="10" t="s">
        <v>46</v>
      </c>
      <c r="B52" s="15">
        <v>0</v>
      </c>
      <c r="C52" s="15">
        <v>1126571.1399999999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1.25" customHeight="1" x14ac:dyDescent="0.2">
      <c r="A53" s="10" t="s">
        <v>47</v>
      </c>
      <c r="B53" s="15">
        <v>0</v>
      </c>
      <c r="C53" s="15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1.25" customHeight="1" x14ac:dyDescent="0.2">
      <c r="A54" s="10" t="s">
        <v>48</v>
      </c>
      <c r="B54" s="15">
        <v>0</v>
      </c>
      <c r="C54" s="15"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1.25" customHeight="1" x14ac:dyDescent="0.2">
      <c r="A55" s="10" t="s">
        <v>49</v>
      </c>
      <c r="B55" s="15">
        <v>0</v>
      </c>
      <c r="C55" s="15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1.25" customHeight="1" x14ac:dyDescent="0.2">
      <c r="A56" s="11"/>
      <c r="B56" s="15"/>
      <c r="C56" s="1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1.25" customHeight="1" x14ac:dyDescent="0.2">
      <c r="A57" s="9" t="s">
        <v>50</v>
      </c>
      <c r="B57" s="14">
        <f>SUM(B58:B59)</f>
        <v>0</v>
      </c>
      <c r="C57" s="14">
        <f>SUM(C58:C59)</f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1.25" customHeight="1" x14ac:dyDescent="0.2">
      <c r="A58" s="10" t="s">
        <v>51</v>
      </c>
      <c r="B58" s="15">
        <v>0</v>
      </c>
      <c r="C58" s="15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1.25" customHeight="1" x14ac:dyDescent="0.2">
      <c r="A59" s="10" t="s">
        <v>52</v>
      </c>
      <c r="B59" s="15">
        <v>0</v>
      </c>
      <c r="C59" s="15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1.25" customHeight="1" x14ac:dyDescent="0.2">
      <c r="A60" s="12"/>
      <c r="B60" s="13"/>
      <c r="C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7" customHeight="1" x14ac:dyDescent="0.2">
      <c r="A62" s="19" t="s">
        <v>53</v>
      </c>
      <c r="B62" s="20"/>
      <c r="C62" s="2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"/>
      <c r="B64" s="2"/>
      <c r="C64" s="2"/>
      <c r="D64" s="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"/>
      <c r="B65" s="2"/>
      <c r="C65" s="2"/>
      <c r="D65" s="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"/>
      <c r="B66" s="2"/>
      <c r="C66" s="2"/>
      <c r="D66" s="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"/>
      <c r="B67" s="2"/>
      <c r="C67" s="2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"/>
      <c r="B68" s="2"/>
      <c r="C68" s="2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"/>
      <c r="B69" s="2"/>
      <c r="C69" s="2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"/>
      <c r="B70" s="2"/>
      <c r="C70" s="2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2"/>
      <c r="B71" s="2"/>
      <c r="C71" s="2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2"/>
      <c r="B72" s="2"/>
      <c r="C72" s="2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2"/>
      <c r="B73" s="2"/>
      <c r="C73" s="2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2"/>
      <c r="B74" s="2"/>
      <c r="C74" s="2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2"/>
      <c r="B75" s="2"/>
      <c r="C75" s="2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5:16" x14ac:dyDescent="0.2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5:16" x14ac:dyDescent="0.2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5:16" x14ac:dyDescent="0.2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5:16" x14ac:dyDescent="0.2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5:16" x14ac:dyDescent="0.2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5:16" x14ac:dyDescent="0.2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5:16" x14ac:dyDescent="0.2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5:16" x14ac:dyDescent="0.2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5:16" x14ac:dyDescent="0.2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5:16" x14ac:dyDescent="0.2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5:16" x14ac:dyDescent="0.2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5:16" x14ac:dyDescent="0.2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5:16" x14ac:dyDescent="0.2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5:16" x14ac:dyDescent="0.2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5:16" x14ac:dyDescent="0.2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5:16" x14ac:dyDescent="0.2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5:16" x14ac:dyDescent="0.2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5:16" x14ac:dyDescent="0.2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2024-07-19T19:34:25Z</cp:lastPrinted>
  <dcterms:created xsi:type="dcterms:W3CDTF">2012-12-11T20:26:08Z</dcterms:created>
  <dcterms:modified xsi:type="dcterms:W3CDTF">2024-07-19T19:39:57Z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