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3BDA2D34-21B1-4FFF-A3FD-39C66A10E70F}" xr6:coauthVersionLast="36" xr6:coauthVersionMax="47" xr10:uidLastSave="{00000000-0000-0000-0000-000000000000}"/>
  <bookViews>
    <workbookView xWindow="0" yWindow="0" windowWidth="20430" windowHeight="735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3" l="1"/>
  <c r="C64" i="3"/>
  <c r="B61" i="3"/>
  <c r="B27" i="3" l="1"/>
  <c r="C61" i="3" l="1"/>
  <c r="C55" i="3"/>
  <c r="B55" i="3"/>
  <c r="B64" i="3" s="1"/>
  <c r="B66" i="3" s="1"/>
  <c r="C48" i="3"/>
  <c r="B48" i="3"/>
  <c r="C43" i="3"/>
  <c r="B43" i="3"/>
  <c r="C32" i="3"/>
  <c r="B32" i="3"/>
  <c r="C27" i="3"/>
  <c r="C17" i="3"/>
  <c r="B17" i="3"/>
  <c r="C13" i="3"/>
  <c r="B13" i="3"/>
  <c r="C4" i="3"/>
  <c r="B4" i="3"/>
  <c r="C24" i="3" l="1"/>
  <c r="B24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<sst xmlns="http://schemas.openxmlformats.org/spreadsheetml/2006/main" count="56" uniqueCount="56">
  <si>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</si>
  <si>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</si>
  <si>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</si>
  <si>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</si>
  <si>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</si>
  <si>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</si>
  <si>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</si>
  <si>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</si>
  <si>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</si>
  <si>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</si>
  <si>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</si>
  <si>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</si>
  <si>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</si>
  <si>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</si>
  <si>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</si>
  <si>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</si>
  <si>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</si>
  <si>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</si>
  <si>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</si>
  <si>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</si>
  <si>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</si>
  <si>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</si>
  <si>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</si>
  <si>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</si>
  <si>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</si>
  <si>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</si>
  <si>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</si>
  <si>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</si>
  <si>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</si>
  <si>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</si>
  <si>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</si>
  <si>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</si>
  <si>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</si>
  <si>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</si>
  <si>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</si>
  <si>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</si>
  <si>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</si>
  <si>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</si>
  <si>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</si>
  <si>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</si>
  <si>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</si>
  <si>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</si>
  <si>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</si>
  <si>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</si>
  <si>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</si>
  <si>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</si>
  <si>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</si>
  <si>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</si>
  <si>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</si>
  <si>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</si>
  <si>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</si>
  <si>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</si>
  <si>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</si>
  <si>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</si>
  <si>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</si>
  <si>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Fideicomiso Promoción Juvenil 129747
Estado de Actividades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</si>
</sst>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114300</xdr:rowOff>
    </xdr:from>
    <xdr:to>
      <xdr:col>2</xdr:col>
      <xdr:colOff>1383887</xdr:colOff>
      <xdr:row>85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05442-4EAC-48F3-9DAA-01140E3C0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7760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0"/>
  <sheetViews>
    <sheetView showGridLines="0" tabSelected="1" zoomScaleNormal="100" workbookViewId="0">
      <selection activeCell="I15" sqref="I1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0</v>
      </c>
      <c r="C4" s="9">
        <f>+SUM(C5:C11)</f>
        <v>20741.28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0</v>
      </c>
      <c r="C9" s="11">
        <v>20741.28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0</v>
      </c>
      <c r="C13" s="9">
        <f>+SUM(C14:C15)</f>
        <v>0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0</v>
      </c>
      <c r="C15" s="11">
        <v>0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0</v>
      </c>
      <c r="C24" s="9">
        <f>+C4+C13+C17</f>
        <v>20741.28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0</v>
      </c>
      <c r="C27" s="9">
        <f>+SUM(C28:C30)</f>
        <v>68260.36</v>
      </c>
    </row>
    <row r="28" spans="1:3" ht="11.25" customHeight="1" x14ac:dyDescent="0.2">
      <c r="A28" s="10" t="s">
        <v>22</v>
      </c>
      <c r="B28" s="11">
        <v>0</v>
      </c>
      <c r="C28" s="11">
        <v>0</v>
      </c>
    </row>
    <row r="29" spans="1:3" ht="11.25" customHeight="1" x14ac:dyDescent="0.2">
      <c r="A29" s="10" t="s">
        <v>23</v>
      </c>
      <c r="B29" s="11">
        <v>0</v>
      </c>
      <c r="C29" s="11">
        <v>0</v>
      </c>
    </row>
    <row r="30" spans="1:3" ht="11.25" customHeight="1" x14ac:dyDescent="0.2">
      <c r="A30" s="10" t="s">
        <v>24</v>
      </c>
      <c r="B30" s="11">
        <v>0</v>
      </c>
      <c r="C30" s="11">
        <v>68260.36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0</v>
      </c>
      <c r="C32" s="9">
        <f>+SUM(C33:C41)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11954.6</v>
      </c>
      <c r="C55" s="9">
        <f>+SUM(C56:C59)</f>
        <v>49647.44</v>
      </c>
    </row>
    <row r="56" spans="1:3" ht="11.25" customHeight="1" x14ac:dyDescent="0.2">
      <c r="A56" s="10" t="s">
        <v>46</v>
      </c>
      <c r="B56" s="11">
        <v>11954.6</v>
      </c>
      <c r="C56" s="11">
        <v>49647.44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+B27+B32+B43+B48+B55+B61</f>
        <v>11954.6</v>
      </c>
      <c r="C64" s="9">
        <f>+C27+C32+C43+C48+C55+C61</f>
        <v>117907.8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-11954.6</v>
      </c>
      <c r="C66" s="9">
        <f>+C24-C64</f>
        <v>-97166.52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  <c r="B69" s="14"/>
      <c r="C69" s="14"/>
    </row>
    <row r="70" spans="1:3" x14ac:dyDescent="0.2">
      <c r="B70" s="14"/>
      <c r="C70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2024-04-25T20:12:18Z</cp:lastPrinted>
  <dcterms:created xsi:type="dcterms:W3CDTF">2012-12-11T20:29:16Z</dcterms:created>
  <dcterms:modified xsi:type="dcterms:W3CDTF">2024-04-25T20:23:06Z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