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6F545270-29E1-449D-AC72-DB5E7FA37294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B43" i="4" s="1"/>
  <c r="C35" i="4"/>
  <c r="B35" i="4"/>
  <c r="C25" i="4"/>
  <c r="C24" i="4" s="1"/>
  <c r="B25" i="4"/>
  <c r="C13" i="4"/>
  <c r="B13" i="4"/>
  <c r="C4" i="4"/>
  <c r="B4" i="4"/>
  <c r="B3" i="4" s="1"/>
  <c r="C43" i="4" l="1"/>
  <c r="B24" i="4"/>
  <c r="C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<sst xmlns="http://schemas.openxmlformats.org/spreadsheetml/2006/main" count="55" uniqueCount="55">
  <si>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</si>
  <si>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</si>
  <si>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</si>
  <si>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</si>
  <si>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</si>
  <si>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</si>
  <si>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</si>
  <si>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</si>
  <si>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</si>
  <si>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</si>
  <si>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</si>
  <si>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</si>
  <si>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</si>
  <si>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</si>
  <si>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</si>
  <si>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</si>
  <si>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</si>
  <si>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</si>
  <si>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</si>
  <si>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</si>
  <si>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</si>
  <si>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</si>
  <si>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</si>
  <si>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</si>
  <si>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</si>
  <si>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</si>
  <si>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</si>
  <si>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</si>
  <si>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</si>
  <si>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</si>
  <si>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</si>
  <si>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</si>
  <si>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</si>
  <si>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</si>
  <si>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</si>
  <si>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</si>
  <si>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</si>
  <si>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</si>
  <si>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</si>
  <si>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</si>
  <si>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</si>
  <si>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</si>
  <si>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</si>
  <si>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</si>
  <si>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</si>
  <si>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</si>
  <si>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</si>
  <si>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</si>
  <si>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</si>
  <si>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</si>
  <si>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</si>
  <si>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</si>
  <si>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</si>
  <si>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</si>
  <si>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la Juventud de León Guanajuato
Estado de Cambios en la Situación Financiera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</si>
</sst>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65</xdr:row>
      <xdr:rowOff>0</xdr:rowOff>
    </xdr:from>
    <xdr:to>
      <xdr:col>0</xdr:col>
      <xdr:colOff>3228975</xdr:colOff>
      <xdr:row>69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309D84-B788-49B2-9738-A54ACF9D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96315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72</xdr:row>
      <xdr:rowOff>0</xdr:rowOff>
    </xdr:from>
    <xdr:to>
      <xdr:col>0</xdr:col>
      <xdr:colOff>3790950</xdr:colOff>
      <xdr:row>76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A7C2C2-C488-49DC-B46B-AFAF388F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96327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504825</xdr:colOff>
      <xdr:row>76</xdr:row>
      <xdr:rowOff>46759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F10F77-E5AD-4049-8233-C41899FD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0963275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4867275</xdr:colOff>
      <xdr:row>64</xdr:row>
      <xdr:rowOff>76200</xdr:rowOff>
    </xdr:from>
    <xdr:to>
      <xdr:col>2</xdr:col>
      <xdr:colOff>1141126</xdr:colOff>
      <xdr:row>69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9E8DD47-E59D-424C-A18A-58448DF4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896475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G7" sqref="G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3612364.69</v>
      </c>
      <c r="C3" s="9">
        <f>+C4+C13</f>
        <v>375660.58000000042</v>
      </c>
    </row>
    <row r="4" spans="1:3" ht="11.25" customHeight="1" x14ac:dyDescent="0.2">
      <c r="A4" s="10" t="s">
        <v>4</v>
      </c>
      <c r="B4" s="9">
        <f>SUM(B5:B11)</f>
        <v>2119266.17</v>
      </c>
      <c r="C4" s="9">
        <f>SUM(C5:C11)</f>
        <v>54976.1</v>
      </c>
    </row>
    <row r="5" spans="1:3" ht="11.25" customHeight="1" x14ac:dyDescent="0.2">
      <c r="A5" s="11" t="s">
        <v>5</v>
      </c>
      <c r="B5" s="12">
        <v>2119266.17</v>
      </c>
      <c r="C5" s="12">
        <v>0</v>
      </c>
    </row>
    <row r="6" spans="1:3" ht="11.25" customHeight="1" x14ac:dyDescent="0.2">
      <c r="A6" s="11" t="s">
        <v>6</v>
      </c>
      <c r="B6" s="12">
        <v>0</v>
      </c>
      <c r="C6" s="12">
        <v>7184.1</v>
      </c>
    </row>
    <row r="7" spans="1:3" ht="11.25" customHeight="1" x14ac:dyDescent="0.2">
      <c r="A7" s="11" t="s">
        <v>7</v>
      </c>
      <c r="B7" s="12">
        <v>0</v>
      </c>
      <c r="C7" s="12">
        <v>47792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1493098.52</v>
      </c>
      <c r="C13" s="9">
        <f>SUM(C14:C22)</f>
        <v>320684.48000000045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320684.48000000045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1493098.52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334872.09000000008</v>
      </c>
      <c r="C24" s="9">
        <f>+C25+C35</f>
        <v>0</v>
      </c>
    </row>
    <row r="25" spans="1:3" ht="11.25" customHeight="1" x14ac:dyDescent="0.2">
      <c r="A25" s="10" t="s">
        <v>23</v>
      </c>
      <c r="B25" s="9">
        <f>SUM(B26:B33)</f>
        <v>334872.09000000008</v>
      </c>
      <c r="C25" s="9">
        <f>SUM(C26:C33)</f>
        <v>0</v>
      </c>
    </row>
    <row r="26" spans="1:3" ht="11.25" customHeight="1" x14ac:dyDescent="0.2">
      <c r="A26" s="11" t="s">
        <v>24</v>
      </c>
      <c r="B26" s="12">
        <v>334872.09000000008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0</v>
      </c>
      <c r="C43" s="9">
        <f>+C45+C50+C57</f>
        <v>3571576.2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0</v>
      </c>
      <c r="C50" s="9">
        <f>SUM(C51:C55)</f>
        <v>3571576.2</v>
      </c>
    </row>
    <row r="51" spans="1:3" ht="11.25" customHeight="1" x14ac:dyDescent="0.2">
      <c r="A51" s="11" t="s">
        <v>45</v>
      </c>
      <c r="B51" s="12">
        <v>0</v>
      </c>
      <c r="C51" s="12">
        <v>2207738.87</v>
      </c>
    </row>
    <row r="52" spans="1:3" ht="11.25" customHeight="1" x14ac:dyDescent="0.2">
      <c r="A52" s="11" t="s">
        <v>46</v>
      </c>
      <c r="B52" s="12">
        <v>0</v>
      </c>
      <c r="C52" s="12">
        <v>1363837.33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7ECC0-998D-4BF9-B24F-0DEDE9AA4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2012-12-11T20:26:08Z</dcterms:created>
  <dcterms:modified xsi:type="dcterms:W3CDTF">2024-01-22T16:11:57Z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