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8EF71974-4FDE-4203-B984-0C1709844017}" xr6:coauthVersionLast="36" xr6:coauthVersionMax="47" xr10:uidLastSave="{00000000-0000-0000-0000-000000000000}"/>
  <bookViews>
    <workbookView xWindow="0" yWindow="0" windowWidth="28800" windowHeight="11685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63" l="1"/>
  <c r="C43" i="62" l="1"/>
  <c r="D15" i="62"/>
  <c r="C15" i="62"/>
  <c r="C30" i="64" l="1"/>
  <c r="C7" i="64"/>
  <c r="C37" i="64" s="1"/>
  <c r="C15" i="63"/>
  <c r="C7" i="63"/>
  <c r="D133" i="62"/>
  <c r="C133" i="62"/>
  <c r="D43" i="62"/>
  <c r="C28" i="62"/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<sst xmlns="http://schemas.openxmlformats.org/spreadsheetml/2006/main" count="919" uniqueCount="647">
  <si>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</si>
  <si>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</si>
  <si>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</si>
  <si>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</si>
  <si>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</si>
  <si>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</si>
  <si>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</si>
  <si>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</si>
  <si>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</si>
  <si>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</si>
  <si>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</si>
  <si>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</si>
  <si>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</si>
  <si>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</si>
  <si>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</si>
  <si>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</si>
  <si>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</si>
  <si>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</si>
  <si>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</si>
  <si>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</si>
  <si>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</si>
  <si>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</si>
  <si>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</si>
  <si>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</si>
  <si>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</si>
  <si>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</si>
  <si>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</si>
  <si>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</si>
  <si>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</si>
  <si>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</si>
  <si>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</si>
  <si>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</si>
  <si>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</si>
  <si>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</si>
  <si>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</si>
  <si>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</si>
  <si>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</si>
  <si>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</si>
  <si>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</si>
  <si>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</si>
  <si>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</si>
  <si>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</si>
  <si>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</si>
  <si>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</si>
  <si>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</si>
  <si>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</si>
  <si>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</si>
  <si>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</si>
  <si>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</si>
  <si>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</si>
  <si>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</si>
  <si>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</si>
  <si>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</si>
  <si>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</si>
  <si>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</si>
  <si>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</si>
  <si>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</si>
  <si>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</si>
  <si>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</si>
  <si>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</si>
  <si>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</si>
  <si>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</si>
  <si>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</si>
  <si>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</si>
  <si>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</si>
  <si>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</si>
  <si>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</si>
  <si>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</si>
  <si>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</si>
  <si>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</si>
  <si>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</si>
  <si>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</si>
  <si>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</si>
  <si>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</si>
  <si>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</si>
  <si>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</si>
  <si>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</si>
  <si>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</si>
  <si>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</si>
  <si>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</si>
  <si>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</si>
  <si>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</si>
  <si>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</si>
  <si>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</si>
  <si>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</si>
  <si>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</si>
  <si>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</si>
  <si>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</si>
  <si>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</si>
  <si>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</si>
  <si>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</si>
  <si>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</si>
  <si>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</si>
  <si>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</si>
  <si>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</si>
  <si>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</si>
  <si>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</si>
  <si>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</si>
  <si>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</si>
  <si>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</si>
  <si>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</si>
  <si>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</si>
  <si>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</si>
  <si>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</si>
  <si>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</si>
  <si>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</si>
  <si>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</si>
  <si>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</si>
  <si>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</si>
  <si>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</si>
  <si>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</si>
  <si>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</si>
  <si>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</si>
  <si>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</si>
  <si>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</si>
  <si>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</si>
  <si>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</si>
  <si>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</si>
  <si>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</si>
  <si>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</si>
  <si>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</si>
  <si>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</si>
  <si>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</si>
  <si>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</si>
  <si>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</si>
  <si>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</si>
  <si>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</si>
  <si>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</si>
  <si>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</si>
  <si>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</si>
  <si>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</si>
  <si>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</si>
  <si>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</si>
  <si>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</si>
  <si>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</si>
  <si>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</si>
  <si>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</si>
  <si>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</si>
  <si>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</si>
  <si>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</si>
  <si>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</si>
  <si>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</si>
  <si>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</si>
  <si>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</si>
  <si>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</si>
  <si>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</si>
  <si>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</si>
  <si>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</si>
  <si>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</si>
  <si>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</si>
  <si>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</si>
  <si>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</si>
  <si>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</si>
  <si>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</si>
  <si>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</si>
  <si>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</si>
  <si>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</si>
  <si>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</si>
  <si>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</si>
  <si>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</si>
  <si>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</si>
  <si>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</si>
  <si>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</si>
  <si>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</si>
  <si>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</si>
  <si>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</si>
  <si>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</si>
  <si>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</si>
  <si>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</si>
  <si>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</si>
  <si>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</si>
  <si>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</si>
  <si>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</si>
  <si>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</si>
  <si>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</si>
  <si>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</si>
  <si>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</si>
  <si>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</si>
  <si>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</si>
  <si>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</si>
  <si>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</si>
  <si>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</si>
  <si>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</si>
  <si>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</si>
  <si>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</si>
  <si>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</si>
  <si>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</si>
  <si>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</si>
  <si>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</si>
  <si>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</si>
  <si>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</si>
  <si>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</si>
  <si>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</si>
  <si>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</si>
  <si>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</si>
  <si>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</si>
  <si>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</si>
  <si>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</si>
  <si>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</si>
  <si>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</si>
  <si>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</si>
  <si>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</si>
  <si>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</si>
  <si>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</si>
  <si>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</si>
  <si>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</si>
  <si>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</si>
  <si>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</si>
  <si>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</si>
  <si>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</si>
  <si>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</si>
  <si>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</si>
  <si>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</si>
  <si>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</si>
  <si>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</si>
  <si>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</si>
  <si>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</si>
  <si>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</si>
  <si>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</si>
  <si>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</si>
  <si>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</si>
  <si>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</si>
  <si>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</si>
  <si>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</si>
  <si>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</si>
  <si>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</si>
  <si>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</si>
  <si>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</si>
  <si>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</si>
  <si>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</si>
  <si>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</si>
  <si>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</si>
  <si>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</si>
  <si>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</si>
  <si>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</si>
  <si>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</si>
  <si>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</si>
  <si>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</si>
  <si>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</si>
  <si>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</si>
  <si>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</si>
  <si>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</si>
  <si>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</si>
  <si>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</si>
  <si>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</si>
  <si>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</si>
  <si>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</si>
  <si>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</si>
  <si>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</si>
  <si>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</si>
  <si>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</si>
  <si>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</si>
  <si>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</si>
  <si>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</si>
  <si>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</si>
  <si>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</si>
  <si>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</si>
  <si>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</si>
  <si>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</si>
  <si>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</si>
  <si>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</si>
  <si>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</si>
  <si>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</si>
  <si>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</si>
  <si>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</si>
  <si>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</si>
  <si>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</si>
  <si>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</si>
  <si>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</si>
  <si>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</si>
  <si>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</si>
  <si>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</si>
  <si>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</si>
  <si>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</si>
  <si>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</si>
  <si>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</si>
  <si>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</si>
  <si>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</si>
  <si>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</si>
  <si>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</si>
  <si>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</si>
  <si>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</si>
  <si>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</si>
  <si>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</si>
  <si>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</si>
  <si>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</si>
  <si>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</si>
  <si>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</si>
  <si>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</si>
  <si>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</si>
  <si>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</si>
  <si>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</si>
  <si>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</si>
  <si>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</si>
  <si>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</si>
  <si>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</si>
  <si>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</si>
  <si>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</si>
  <si>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</si>
  <si>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</si>
  <si>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</si>
  <si>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</si>
  <si>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</si>
  <si>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</si>
  <si>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</si>
  <si>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</si>
  <si>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</si>
  <si>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</si>
  <si>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</si>
  <si>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</si>
  <si>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</si>
  <si>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</si>
  <si>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</si>
  <si>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</si>
  <si>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</si>
  <si>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</si>
  <si>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</si>
  <si>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</si>
  <si>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</si>
  <si>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</si>
  <si>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</si>
  <si>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</si>
  <si>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</si>
  <si>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</si>
  <si>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</si>
  <si>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</si>
  <si>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</si>
  <si>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</si>
  <si>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</si>
  <si>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</si>
  <si>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</si>
  <si>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</si>
  <si>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</si>
  <si>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</si>
  <si>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</si>
  <si>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</si>
  <si>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</si>
  <si>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</si>
  <si>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</si>
  <si>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</si>
  <si>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</si>
  <si>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</si>
  <si>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</si>
  <si>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</si>
  <si>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</si>
  <si>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</si>
  <si>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</si>
  <si>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</si>
  <si>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</si>
  <si>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</si>
  <si>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</si>
  <si>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</si>
  <si>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</si>
  <si>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</si>
  <si>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</si>
  <si>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</si>
  <si>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</si>
  <si>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</si>
  <si>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</si>
  <si>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</si>
  <si>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</si>
  <si>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</si>
  <si>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</si>
  <si>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</si>
  <si>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</si>
  <si>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</si>
  <si>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</si>
  <si>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</si>
  <si>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</si>
  <si>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</si>
  <si>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</si>
  <si>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</si>
  <si>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</si>
  <si>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</si>
  <si>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</si>
  <si>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</si>
  <si>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</si>
  <si>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</si>
  <si>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</si>
  <si>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</si>
  <si>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</si>
  <si>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</si>
  <si>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</si>
  <si>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</si>
  <si>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</si>
  <si>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</si>
  <si>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</si>
  <si>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</si>
  <si>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</si>
  <si>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</si>
  <si>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</si>
  <si>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</si>
  <si>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</si>
  <si>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</si>
  <si>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</si>
  <si>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</si>
  <si>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</si>
  <si>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</si>
  <si>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</si>
  <si>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</si>
  <si>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</si>
  <si>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</si>
  <si>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</si>
  <si>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</si>
  <si>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</si>
  <si>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</si>
  <si>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</si>
  <si>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</si>
  <si>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</si>
  <si>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</si>
  <si>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</si>
  <si>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</si>
  <si>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</si>
  <si>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</si>
  <si>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</si>
  <si>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</si>
  <si>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</si>
  <si>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</si>
  <si>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</si>
  <si>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</si>
  <si>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</si>
  <si>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</si>
  <si>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</si>
  <si>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</si>
  <si>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</si>
  <si>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</si>
  <si>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</si>
  <si>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</si>
  <si>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</si>
  <si>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</si>
  <si>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</si>
  <si>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</si>
  <si>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</si>
  <si>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</si>
  <si>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</si>
  <si>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</si>
  <si>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</si>
  <si>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</si>
  <si>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</si>
  <si>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</si>
  <si>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</si>
  <si>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</si>
  <si>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</si>
  <si>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</si>
  <si>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</si>
  <si>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</si>
  <si>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</si>
  <si>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</si>
  <si>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</si>
  <si>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</si>
  <si>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</si>
  <si>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</si>
  <si>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</si>
  <si>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</si>
  <si>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</si>
  <si>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</si>
  <si>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</si>
  <si>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</si>
  <si>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</si>
  <si>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</si>
  <si>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</si>
  <si>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</si>
  <si>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</si>
  <si>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</si>
  <si>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</si>
  <si>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</si>
  <si>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</si>
  <si>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</si>
  <si>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</si>
  <si>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</si>
  <si>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</si>
  <si>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</si>
  <si>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</si>
  <si>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</si>
  <si>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</si>
  <si>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</si>
  <si>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</si>
  <si>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</si>
  <si>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</si>
  <si>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</si>
  <si>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</si>
  <si>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</si>
  <si>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</si>
  <si>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</si>
  <si>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</si>
  <si>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</si>
  <si>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</si>
  <si>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</si>
  <si>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</si>
  <si>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</si>
  <si>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</si>
  <si>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</si>
  <si>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</si>
  <si>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</si>
  <si>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</si>
  <si>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</si>
  <si>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</si>
  <si>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</si>
  <si>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</si>
  <si>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</si>
  <si>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</si>
  <si>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</si>
  <si>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</si>
  <si>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</si>
  <si>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</si>
  <si>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</si>
  <si>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</si>
  <si>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</si>
  <si>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</si>
  <si>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</si>
  <si>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</si>
  <si>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</si>
  <si>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</si>
  <si>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</si>
  <si>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</si>
  <si>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</si>
  <si>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</si>
  <si>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</si>
  <si>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</si>
  <si>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</si>
  <si>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</si>
  <si>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</si>
  <si>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</si>
  <si>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</si>
  <si>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</si>
  <si>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</si>
  <si>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</si>
  <si>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</si>
  <si>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</si>
  <si>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</si>
  <si>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</si>
  <si>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</si>
  <si>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</si>
  <si>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</si>
  <si>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</si>
  <si>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</si>
  <si>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</si>
  <si>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</si>
  <si>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</si>
  <si>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</si>
  <si>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</si>
  <si>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</si>
  <si>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</si>
  <si>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</si>
  <si>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</si>
  <si>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</si>
  <si>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</si>
  <si>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</si>
  <si>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</si>
  <si>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</si>
  <si>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</si>
  <si>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</si>
  <si>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</si>
  <si>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</si>
  <si>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</si>
  <si>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</si>
  <si>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</si>
  <si>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</si>
  <si>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</si>
  <si>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</si>
  <si>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</si>
  <si>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</si>
  <si>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</si>
  <si>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</si>
  <si>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</si>
  <si>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</si>
  <si>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</si>
  <si>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</si>
  <si>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</si>
  <si>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</si>
  <si>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</si>
  <si>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</si>
  <si>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</si>
  <si>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</si>
  <si>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</si>
  <si>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</si>
  <si>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</si>
  <si>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</si>
  <si>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</si>
  <si>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</si>
  <si>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</si>
  <si>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</si>
  <si>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</si>
  <si>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</si>
  <si>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</si>
  <si>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</si>
  <si>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</si>
  <si>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</si>
  <si>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</si>
  <si>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</si>
  <si>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</si>
  <si>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</si>
  <si>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</si>
  <si>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</si>
  <si>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</si>
  <si>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</si>
  <si>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</si>
  <si>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</si>
  <si>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</si>
  <si>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</si>
  <si>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</si>
  <si>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</si>
  <si>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</si>
  <si>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</si>
  <si>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</si>
  <si>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</si>
  <si>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</si>
  <si>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</si>
  <si>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</si>
  <si>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</si>
  <si>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</si>
  <si>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</si>
  <si>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</si>
  <si>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</si>
  <si>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</si>
  <si>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</si>
  <si>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</si>
  <si>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</si>
  <si>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</si>
  <si>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</si>
  <si>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</si>
  <si>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</si>
  <si>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</si>
  <si>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</si>
  <si>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</si>
  <si>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</si>
  <si>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</si>
  <si>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</si>
  <si>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</si>
  <si>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</si>
  <si>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</si>
  <si>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</si>
  <si>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</si>
  <si>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</si>
  <si>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</si>
  <si>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</si>
  <si>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</si>
  <si>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</si>
  <si>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</si>
  <si>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</si>
  <si>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</si>
  <si>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</si>
  <si>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</si>
  <si>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</si>
  <si>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</si>
  <si>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lnstituto Municipal de la Juventud de León Guanajuato</t>
  </si>
  <si>
    <t>Correspondiente 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</si>
</sst>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43" fontId="8" fillId="0" borderId="0" xfId="14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9525</xdr:rowOff>
    </xdr:from>
    <xdr:to>
      <xdr:col>1</xdr:col>
      <xdr:colOff>1914525</xdr:colOff>
      <xdr:row>51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C301DF-A5FF-4AEE-BFB4-DA56ACD91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2343150</xdr:colOff>
      <xdr:row>47</xdr:row>
      <xdr:rowOff>28575</xdr:rowOff>
    </xdr:from>
    <xdr:to>
      <xdr:col>3</xdr:col>
      <xdr:colOff>180975</xdr:colOff>
      <xdr:row>51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1319F7-F74C-4AF6-89A9-3E55D2AB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067550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2628900</xdr:colOff>
      <xdr:row>59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3D1EE3-CF3A-4157-B176-877F443FB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81975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3514724</xdr:colOff>
      <xdr:row>55</xdr:row>
      <xdr:rowOff>9525</xdr:rowOff>
    </xdr:from>
    <xdr:to>
      <xdr:col>3</xdr:col>
      <xdr:colOff>3174</xdr:colOff>
      <xdr:row>59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0D3786-DF1E-4A63-A95A-231DEE4B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8191500"/>
          <a:ext cx="2270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15" activePane="bottomLeft" state="frozen"/>
      <selection activeCell="A14" sqref="A14:B14"/>
      <selection pane="bottomLeft" activeCell="H62" sqref="H6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3</v>
      </c>
    </row>
    <row r="3" spans="1:4" x14ac:dyDescent="0.2">
      <c r="A3" s="151" t="s">
        <v>646</v>
      </c>
      <c r="B3" s="143"/>
      <c r="C3" s="152" t="s">
        <v>4</v>
      </c>
      <c r="D3" s="154">
        <v>3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9" t="s">
        <v>64</v>
      </c>
      <c r="B43" s="159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2"/>
  <sheetViews>
    <sheetView showGridLines="0" workbookViewId="0">
      <selection sqref="A1:E23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lnstituto Municipal de la Juventud de León Guanajuato</v>
      </c>
      <c r="B1" s="165"/>
      <c r="C1" s="166"/>
    </row>
    <row r="2" spans="1:3" s="54" customFormat="1" ht="18" customHeight="1" x14ac:dyDescent="0.25">
      <c r="A2" s="167" t="s">
        <v>521</v>
      </c>
      <c r="B2" s="168"/>
      <c r="C2" s="169"/>
    </row>
    <row r="3" spans="1:3" s="54" customFormat="1" ht="18" customHeight="1" x14ac:dyDescent="0.25">
      <c r="A3" s="167" t="str">
        <f>ESF!A3</f>
        <v>Correspondiente del 01 de Enero al 30 de Septiembre del 2023</v>
      </c>
      <c r="B3" s="168"/>
      <c r="C3" s="169"/>
    </row>
    <row r="4" spans="1:3" s="56" customFormat="1" x14ac:dyDescent="0.2">
      <c r="A4" s="170" t="s">
        <v>522</v>
      </c>
      <c r="B4" s="171"/>
      <c r="C4" s="172"/>
    </row>
    <row r="5" spans="1:3" x14ac:dyDescent="0.2">
      <c r="A5" s="71" t="s">
        <v>523</v>
      </c>
      <c r="B5" s="71"/>
      <c r="C5" s="72">
        <v>42528815.799999997</v>
      </c>
    </row>
    <row r="6" spans="1:3" x14ac:dyDescent="0.2">
      <c r="A6" s="73"/>
      <c r="B6" s="74"/>
      <c r="C6" s="75"/>
    </row>
    <row r="7" spans="1:3" x14ac:dyDescent="0.2">
      <c r="A7" s="84" t="s">
        <v>524</v>
      </c>
      <c r="B7" s="84"/>
      <c r="C7" s="76">
        <f>SUM(C8:C13)</f>
        <v>0</v>
      </c>
    </row>
    <row r="8" spans="1:3" x14ac:dyDescent="0.2">
      <c r="A8" s="92" t="s">
        <v>525</v>
      </c>
      <c r="B8" s="91" t="s">
        <v>313</v>
      </c>
      <c r="C8" s="77">
        <v>0</v>
      </c>
    </row>
    <row r="9" spans="1:3" x14ac:dyDescent="0.2">
      <c r="A9" s="78" t="s">
        <v>526</v>
      </c>
      <c r="B9" s="79" t="s">
        <v>527</v>
      </c>
      <c r="C9" s="77">
        <v>0</v>
      </c>
    </row>
    <row r="10" spans="1:3" x14ac:dyDescent="0.2">
      <c r="A10" s="78" t="s">
        <v>528</v>
      </c>
      <c r="B10" s="79" t="s">
        <v>322</v>
      </c>
      <c r="C10" s="77">
        <v>0</v>
      </c>
    </row>
    <row r="11" spans="1:3" x14ac:dyDescent="0.2">
      <c r="A11" s="78" t="s">
        <v>529</v>
      </c>
      <c r="B11" s="79" t="s">
        <v>323</v>
      </c>
      <c r="C11" s="77">
        <v>0</v>
      </c>
    </row>
    <row r="12" spans="1:3" x14ac:dyDescent="0.2">
      <c r="A12" s="78" t="s">
        <v>530</v>
      </c>
      <c r="B12" s="79" t="s">
        <v>324</v>
      </c>
      <c r="C12" s="77">
        <v>0</v>
      </c>
    </row>
    <row r="13" spans="1:3" x14ac:dyDescent="0.2">
      <c r="A13" s="80" t="s">
        <v>531</v>
      </c>
      <c r="B13" s="81" t="s">
        <v>532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533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534</v>
      </c>
      <c r="C16" s="77">
        <v>0</v>
      </c>
    </row>
    <row r="17" spans="1:3" x14ac:dyDescent="0.2">
      <c r="A17" s="86">
        <v>3.2</v>
      </c>
      <c r="B17" s="79" t="s">
        <v>535</v>
      </c>
      <c r="C17" s="77">
        <v>0</v>
      </c>
    </row>
    <row r="18" spans="1:3" x14ac:dyDescent="0.2">
      <c r="A18" s="86">
        <v>3.3</v>
      </c>
      <c r="B18" s="81" t="s">
        <v>536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537</v>
      </c>
      <c r="B20" s="90"/>
      <c r="C20" s="72">
        <f>C5+C7-C15</f>
        <v>42528815.799999997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F39"/>
  <sheetViews>
    <sheetView showGridLines="0" workbookViewId="0">
      <selection sqref="A1:E41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4" width="11.42578125" style="55"/>
    <col min="5" max="5" width="12" style="55" bestFit="1" customWidth="1"/>
    <col min="6" max="6" width="11.5703125" style="55" bestFit="1" customWidth="1"/>
    <col min="7" max="16384" width="11.42578125" style="55"/>
  </cols>
  <sheetData>
    <row r="1" spans="1:3" s="57" customFormat="1" ht="18.95" customHeight="1" x14ac:dyDescent="0.25">
      <c r="A1" s="173" t="str">
        <f>ESF!A1</f>
        <v>lnstituto Municipal de la Juventud de León Guanajuato</v>
      </c>
      <c r="B1" s="174"/>
      <c r="C1" s="175"/>
    </row>
    <row r="2" spans="1:3" s="57" customFormat="1" ht="18.95" customHeight="1" x14ac:dyDescent="0.25">
      <c r="A2" s="176" t="s">
        <v>538</v>
      </c>
      <c r="B2" s="177"/>
      <c r="C2" s="178"/>
    </row>
    <row r="3" spans="1:3" s="57" customFormat="1" ht="18.95" customHeight="1" x14ac:dyDescent="0.25">
      <c r="A3" s="176" t="str">
        <f>ESF!A3</f>
        <v>Correspondiente del 01 de Enero al 30 de Septiembre del 2023</v>
      </c>
      <c r="B3" s="177"/>
      <c r="C3" s="178"/>
    </row>
    <row r="4" spans="1:3" x14ac:dyDescent="0.2">
      <c r="A4" s="170" t="s">
        <v>522</v>
      </c>
      <c r="B4" s="171"/>
      <c r="C4" s="172"/>
    </row>
    <row r="5" spans="1:3" x14ac:dyDescent="0.2">
      <c r="A5" s="101" t="s">
        <v>539</v>
      </c>
      <c r="B5" s="71"/>
      <c r="C5" s="94">
        <v>30337349.539999999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141716.6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0</v>
      </c>
    </row>
    <row r="11" spans="1:3" x14ac:dyDescent="0.2">
      <c r="A11" s="111">
        <v>2.4</v>
      </c>
      <c r="B11" s="93" t="s">
        <v>131</v>
      </c>
      <c r="C11" s="104">
        <v>141716.6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541</v>
      </c>
      <c r="B17" s="93" t="s">
        <v>542</v>
      </c>
      <c r="C17" s="104">
        <v>0</v>
      </c>
    </row>
    <row r="18" spans="1:3" x14ac:dyDescent="0.2">
      <c r="A18" s="111" t="s">
        <v>543</v>
      </c>
      <c r="B18" s="93" t="s">
        <v>141</v>
      </c>
      <c r="C18" s="104">
        <v>0</v>
      </c>
    </row>
    <row r="19" spans="1:3" x14ac:dyDescent="0.2">
      <c r="A19" s="111" t="s">
        <v>544</v>
      </c>
      <c r="B19" s="93" t="s">
        <v>545</v>
      </c>
      <c r="C19" s="104">
        <v>0</v>
      </c>
    </row>
    <row r="20" spans="1:3" x14ac:dyDescent="0.2">
      <c r="A20" s="111" t="s">
        <v>546</v>
      </c>
      <c r="B20" s="93" t="s">
        <v>547</v>
      </c>
      <c r="C20" s="104">
        <v>0</v>
      </c>
    </row>
    <row r="21" spans="1:3" x14ac:dyDescent="0.2">
      <c r="A21" s="111" t="s">
        <v>548</v>
      </c>
      <c r="B21" s="93" t="s">
        <v>549</v>
      </c>
      <c r="C21" s="104">
        <v>0</v>
      </c>
    </row>
    <row r="22" spans="1:3" x14ac:dyDescent="0.2">
      <c r="A22" s="111" t="s">
        <v>550</v>
      </c>
      <c r="B22" s="93" t="s">
        <v>551</v>
      </c>
      <c r="C22" s="104">
        <v>0</v>
      </c>
    </row>
    <row r="23" spans="1:3" x14ac:dyDescent="0.2">
      <c r="A23" s="111" t="s">
        <v>552</v>
      </c>
      <c r="B23" s="93" t="s">
        <v>553</v>
      </c>
      <c r="C23" s="104">
        <v>0</v>
      </c>
    </row>
    <row r="24" spans="1:3" x14ac:dyDescent="0.2">
      <c r="A24" s="111" t="s">
        <v>554</v>
      </c>
      <c r="B24" s="93" t="s">
        <v>555</v>
      </c>
      <c r="C24" s="104">
        <v>0</v>
      </c>
    </row>
    <row r="25" spans="1:3" x14ac:dyDescent="0.2">
      <c r="A25" s="111" t="s">
        <v>556</v>
      </c>
      <c r="B25" s="93" t="s">
        <v>557</v>
      </c>
      <c r="C25" s="104">
        <v>0</v>
      </c>
    </row>
    <row r="26" spans="1:3" x14ac:dyDescent="0.2">
      <c r="A26" s="111" t="s">
        <v>558</v>
      </c>
      <c r="B26" s="93" t="s">
        <v>559</v>
      </c>
      <c r="C26" s="104">
        <v>0</v>
      </c>
    </row>
    <row r="27" spans="1:3" x14ac:dyDescent="0.2">
      <c r="A27" s="111" t="s">
        <v>560</v>
      </c>
      <c r="B27" s="93" t="s">
        <v>561</v>
      </c>
      <c r="C27" s="104">
        <v>0</v>
      </c>
    </row>
    <row r="28" spans="1:3" x14ac:dyDescent="0.2">
      <c r="A28" s="111" t="s">
        <v>562</v>
      </c>
      <c r="B28" s="103" t="s">
        <v>563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SUM(C31:C35)</f>
        <v>1132919.29</v>
      </c>
    </row>
    <row r="31" spans="1:3" x14ac:dyDescent="0.2">
      <c r="A31" s="111" t="s">
        <v>565</v>
      </c>
      <c r="B31" s="93" t="s">
        <v>414</v>
      </c>
      <c r="C31" s="104">
        <v>1132919.29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6" x14ac:dyDescent="0.2">
      <c r="A33" s="111" t="s">
        <v>567</v>
      </c>
      <c r="B33" s="93" t="s">
        <v>426</v>
      </c>
      <c r="C33" s="104">
        <v>0</v>
      </c>
    </row>
    <row r="34" spans="1:6" x14ac:dyDescent="0.2">
      <c r="A34" s="111" t="s">
        <v>568</v>
      </c>
      <c r="B34" s="93" t="s">
        <v>432</v>
      </c>
      <c r="C34" s="104">
        <v>0</v>
      </c>
    </row>
    <row r="35" spans="1:6" x14ac:dyDescent="0.2">
      <c r="A35" s="111" t="s">
        <v>569</v>
      </c>
      <c r="B35" s="103" t="s">
        <v>570</v>
      </c>
      <c r="C35" s="110">
        <v>0</v>
      </c>
    </row>
    <row r="36" spans="1:6" x14ac:dyDescent="0.2">
      <c r="A36" s="95"/>
      <c r="B36" s="98"/>
      <c r="C36" s="99"/>
    </row>
    <row r="37" spans="1:6" x14ac:dyDescent="0.2">
      <c r="A37" s="100" t="s">
        <v>571</v>
      </c>
      <c r="B37" s="71"/>
      <c r="C37" s="72">
        <f>C5-C7+C30</f>
        <v>31328552.229999997</v>
      </c>
      <c r="E37" s="158"/>
      <c r="F37" s="158"/>
    </row>
    <row r="39" spans="1:6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opLeftCell="A46" workbookViewId="0">
      <selection sqref="A1:J49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lnstituto Municipal de la Juventud de León Guanajuato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3" t="s">
        <v>572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01 de Enero al 30 de Septiembre del 2023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3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573</v>
      </c>
      <c r="C7" s="125" t="s">
        <v>574</v>
      </c>
      <c r="D7" s="125" t="s">
        <v>575</v>
      </c>
      <c r="E7" s="125" t="s">
        <v>576</v>
      </c>
      <c r="F7" s="125" t="s">
        <v>577</v>
      </c>
      <c r="G7" s="125" t="s">
        <v>578</v>
      </c>
      <c r="H7" s="125" t="s">
        <v>579</v>
      </c>
      <c r="I7" s="125" t="s">
        <v>580</v>
      </c>
      <c r="J7" s="125" t="s">
        <v>581</v>
      </c>
    </row>
    <row r="8" spans="1:10" s="59" customFormat="1" x14ac:dyDescent="0.2">
      <c r="A8" s="58">
        <v>7000</v>
      </c>
      <c r="B8" s="59" t="s">
        <v>582</v>
      </c>
    </row>
    <row r="9" spans="1:10" x14ac:dyDescent="0.2">
      <c r="A9" s="47">
        <v>7110</v>
      </c>
      <c r="B9" s="47" t="s">
        <v>578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583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584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585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586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587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588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589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590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591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592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593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594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595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596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597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598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599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600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601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602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603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604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605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606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607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608</v>
      </c>
    </row>
    <row r="36" spans="1:6" x14ac:dyDescent="0.2">
      <c r="A36" s="47">
        <v>8110</v>
      </c>
      <c r="B36" s="47" t="s">
        <v>609</v>
      </c>
      <c r="C36" s="52">
        <v>0</v>
      </c>
      <c r="D36" s="52">
        <v>43284453</v>
      </c>
      <c r="E36" s="52">
        <v>0</v>
      </c>
      <c r="F36" s="52">
        <v>43284453</v>
      </c>
    </row>
    <row r="37" spans="1:6" x14ac:dyDescent="0.2">
      <c r="A37" s="47">
        <v>8120</v>
      </c>
      <c r="B37" s="47" t="s">
        <v>610</v>
      </c>
      <c r="C37" s="52">
        <v>0</v>
      </c>
      <c r="D37" s="52">
        <v>42528815.799999997</v>
      </c>
      <c r="E37" s="52">
        <v>49577951.890000001</v>
      </c>
      <c r="F37" s="52">
        <v>-7049136.0899999999</v>
      </c>
    </row>
    <row r="38" spans="1:6" x14ac:dyDescent="0.2">
      <c r="A38" s="47">
        <v>8130</v>
      </c>
      <c r="B38" s="47" t="s">
        <v>611</v>
      </c>
      <c r="C38" s="52">
        <v>0</v>
      </c>
      <c r="D38" s="52">
        <v>6293498.8899999997</v>
      </c>
      <c r="E38" s="52">
        <v>0</v>
      </c>
      <c r="F38" s="52">
        <v>6293498.8899999997</v>
      </c>
    </row>
    <row r="39" spans="1:6" x14ac:dyDescent="0.2">
      <c r="A39" s="47">
        <v>8140</v>
      </c>
      <c r="B39" s="47" t="s">
        <v>612</v>
      </c>
      <c r="C39" s="52">
        <v>0</v>
      </c>
      <c r="D39" s="52">
        <v>39011250.799999997</v>
      </c>
      <c r="E39" s="52">
        <v>42528815.799999997</v>
      </c>
      <c r="F39" s="52">
        <v>-3517565</v>
      </c>
    </row>
    <row r="40" spans="1:6" x14ac:dyDescent="0.2">
      <c r="A40" s="47">
        <v>8150</v>
      </c>
      <c r="B40" s="47" t="s">
        <v>613</v>
      </c>
      <c r="C40" s="52">
        <v>0</v>
      </c>
      <c r="D40" s="52">
        <v>0</v>
      </c>
      <c r="E40" s="52">
        <v>39011250.799999997</v>
      </c>
      <c r="F40" s="52">
        <v>-39011250.799999997</v>
      </c>
    </row>
    <row r="41" spans="1:6" x14ac:dyDescent="0.2">
      <c r="A41" s="47">
        <v>8210</v>
      </c>
      <c r="B41" s="47" t="s">
        <v>614</v>
      </c>
      <c r="C41" s="52">
        <v>0</v>
      </c>
      <c r="D41" s="52">
        <v>0</v>
      </c>
      <c r="E41" s="52">
        <v>43284453</v>
      </c>
      <c r="F41" s="52">
        <v>-43284453</v>
      </c>
    </row>
    <row r="42" spans="1:6" x14ac:dyDescent="0.2">
      <c r="A42" s="47">
        <v>8220</v>
      </c>
      <c r="B42" s="47" t="s">
        <v>615</v>
      </c>
      <c r="C42" s="52">
        <v>0</v>
      </c>
      <c r="D42" s="52">
        <v>49577951.890000001</v>
      </c>
      <c r="E42" s="52">
        <v>30337349.539999999</v>
      </c>
      <c r="F42" s="52">
        <v>19240602.350000001</v>
      </c>
    </row>
    <row r="43" spans="1:6" x14ac:dyDescent="0.2">
      <c r="A43" s="47">
        <v>8230</v>
      </c>
      <c r="B43" s="47" t="s">
        <v>616</v>
      </c>
      <c r="C43" s="52">
        <v>0</v>
      </c>
      <c r="D43" s="52">
        <v>0</v>
      </c>
      <c r="E43" s="52">
        <v>6293498.8899999997</v>
      </c>
      <c r="F43" s="52">
        <v>-6293498.8899999997</v>
      </c>
    </row>
    <row r="44" spans="1:6" x14ac:dyDescent="0.2">
      <c r="A44" s="47">
        <v>8240</v>
      </c>
      <c r="B44" s="47" t="s">
        <v>617</v>
      </c>
      <c r="C44" s="52">
        <v>0</v>
      </c>
      <c r="D44" s="52">
        <v>30337349.539999999</v>
      </c>
      <c r="E44" s="52">
        <v>30337349.539999999</v>
      </c>
      <c r="F44" s="52">
        <v>0</v>
      </c>
    </row>
    <row r="45" spans="1:6" x14ac:dyDescent="0.2">
      <c r="A45" s="47">
        <v>8250</v>
      </c>
      <c r="B45" s="47" t="s">
        <v>618</v>
      </c>
      <c r="C45" s="52">
        <v>0</v>
      </c>
      <c r="D45" s="52">
        <v>30337349.539999999</v>
      </c>
      <c r="E45" s="52">
        <v>30337349.539999999</v>
      </c>
      <c r="F45" s="52">
        <v>0</v>
      </c>
    </row>
    <row r="46" spans="1:6" x14ac:dyDescent="0.2">
      <c r="A46" s="47">
        <v>8260</v>
      </c>
      <c r="B46" s="47" t="s">
        <v>619</v>
      </c>
      <c r="C46" s="52">
        <v>0</v>
      </c>
      <c r="D46" s="52">
        <v>30337349.539999999</v>
      </c>
      <c r="E46" s="52">
        <v>30114262.920000002</v>
      </c>
      <c r="F46" s="52">
        <v>223086.62</v>
      </c>
    </row>
    <row r="47" spans="1:6" x14ac:dyDescent="0.2">
      <c r="A47" s="47">
        <v>8270</v>
      </c>
      <c r="B47" s="47" t="s">
        <v>620</v>
      </c>
      <c r="C47" s="52">
        <v>0</v>
      </c>
      <c r="D47" s="52">
        <v>30114262.920000002</v>
      </c>
      <c r="E47" s="52">
        <v>0</v>
      </c>
      <c r="F47" s="52">
        <v>30114262.920000002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180" t="s">
        <v>623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582</v>
      </c>
      <c r="B9" s="8"/>
      <c r="C9" s="8"/>
      <c r="D9" s="8"/>
    </row>
    <row r="10" spans="1:8" s="6" customFormat="1" ht="26.1" customHeight="1" x14ac:dyDescent="0.2">
      <c r="A10" s="117" t="s">
        <v>625</v>
      </c>
      <c r="B10" s="181" t="s">
        <v>626</v>
      </c>
      <c r="C10" s="181"/>
      <c r="D10" s="181"/>
      <c r="E10" s="181"/>
    </row>
    <row r="11" spans="1:8" s="6" customFormat="1" ht="12.95" customHeight="1" x14ac:dyDescent="0.2">
      <c r="A11" s="118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18" t="s">
        <v>629</v>
      </c>
      <c r="B12" s="181" t="s">
        <v>630</v>
      </c>
      <c r="C12" s="181"/>
      <c r="D12" s="181"/>
      <c r="E12" s="181"/>
    </row>
    <row r="13" spans="1:8" s="6" customFormat="1" ht="26.1" customHeight="1" x14ac:dyDescent="0.2">
      <c r="A13" s="118" t="s">
        <v>631</v>
      </c>
      <c r="B13" s="181" t="s">
        <v>632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633</v>
      </c>
      <c r="B15" s="9" t="s">
        <v>634</v>
      </c>
    </row>
    <row r="16" spans="1:8" s="6" customFormat="1" ht="12.95" customHeight="1" x14ac:dyDescent="0.2">
      <c r="A16" s="118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608</v>
      </c>
    </row>
    <row r="19" spans="1:4" s="6" customFormat="1" ht="12.95" customHeight="1" x14ac:dyDescent="0.2">
      <c r="A19" s="119" t="s">
        <v>636</v>
      </c>
    </row>
    <row r="20" spans="1:4" s="6" customFormat="1" ht="12.95" customHeight="1" x14ac:dyDescent="0.2">
      <c r="A20" s="119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lnstituto Municipal de la Juventud de León Guanajuato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01 de Enero al 30 de Septiembre del 2023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3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3517565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30695.200000000001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157">
        <v>0</v>
      </c>
      <c r="D54" s="157">
        <v>0</v>
      </c>
      <c r="E54" s="157">
        <v>0</v>
      </c>
    </row>
    <row r="55" spans="1:8" x14ac:dyDescent="0.2">
      <c r="A55" s="40">
        <v>1231</v>
      </c>
      <c r="B55" s="38" t="s">
        <v>122</v>
      </c>
      <c r="C55" s="157">
        <v>0</v>
      </c>
      <c r="D55" s="157">
        <v>0</v>
      </c>
      <c r="E55" s="157">
        <v>0</v>
      </c>
    </row>
    <row r="56" spans="1:8" x14ac:dyDescent="0.2">
      <c r="A56" s="40">
        <v>1232</v>
      </c>
      <c r="B56" s="38" t="s">
        <v>123</v>
      </c>
      <c r="C56" s="157">
        <v>0</v>
      </c>
      <c r="D56" s="157">
        <v>0</v>
      </c>
      <c r="E56" s="157">
        <v>0</v>
      </c>
    </row>
    <row r="57" spans="1:8" x14ac:dyDescent="0.2">
      <c r="A57" s="40">
        <v>1233</v>
      </c>
      <c r="B57" s="38" t="s">
        <v>124</v>
      </c>
      <c r="C57" s="157">
        <v>0</v>
      </c>
      <c r="D57" s="157">
        <v>0</v>
      </c>
      <c r="E57" s="157">
        <v>0</v>
      </c>
    </row>
    <row r="58" spans="1:8" x14ac:dyDescent="0.2">
      <c r="A58" s="40">
        <v>1234</v>
      </c>
      <c r="B58" s="38" t="s">
        <v>125</v>
      </c>
      <c r="C58" s="157">
        <v>0</v>
      </c>
      <c r="D58" s="157">
        <v>0</v>
      </c>
      <c r="E58" s="157">
        <v>0</v>
      </c>
    </row>
    <row r="59" spans="1:8" x14ac:dyDescent="0.2">
      <c r="A59" s="40">
        <v>1235</v>
      </c>
      <c r="B59" s="38" t="s">
        <v>126</v>
      </c>
      <c r="C59" s="157">
        <v>0</v>
      </c>
      <c r="D59" s="157">
        <v>0</v>
      </c>
      <c r="E59" s="157">
        <v>0</v>
      </c>
    </row>
    <row r="60" spans="1:8" x14ac:dyDescent="0.2">
      <c r="A60" s="40">
        <v>1236</v>
      </c>
      <c r="B60" s="38" t="s">
        <v>127</v>
      </c>
      <c r="C60" s="157">
        <v>0</v>
      </c>
      <c r="D60" s="157">
        <v>0</v>
      </c>
      <c r="E60" s="157">
        <v>0</v>
      </c>
    </row>
    <row r="61" spans="1:8" x14ac:dyDescent="0.2">
      <c r="A61" s="40">
        <v>1239</v>
      </c>
      <c r="B61" s="38" t="s">
        <v>128</v>
      </c>
      <c r="C61" s="157">
        <v>0</v>
      </c>
      <c r="D61" s="157">
        <v>0</v>
      </c>
      <c r="E61" s="157">
        <v>0</v>
      </c>
    </row>
    <row r="62" spans="1:8" x14ac:dyDescent="0.2">
      <c r="A62" s="40">
        <v>1240</v>
      </c>
      <c r="B62" s="38" t="s">
        <v>129</v>
      </c>
      <c r="C62" s="157">
        <v>8200340.2699999996</v>
      </c>
      <c r="D62" s="157">
        <v>-1074718.3600000001</v>
      </c>
      <c r="E62" s="157">
        <v>-5781839.1600000001</v>
      </c>
    </row>
    <row r="63" spans="1:8" x14ac:dyDescent="0.2">
      <c r="A63" s="40">
        <v>1241</v>
      </c>
      <c r="B63" s="38" t="s">
        <v>130</v>
      </c>
      <c r="C63" s="157">
        <v>4814712.08</v>
      </c>
      <c r="D63" s="157">
        <v>-601058.31999999995</v>
      </c>
      <c r="E63" s="157">
        <v>-3021052.8</v>
      </c>
    </row>
    <row r="64" spans="1:8" x14ac:dyDescent="0.2">
      <c r="A64" s="40">
        <v>1242</v>
      </c>
      <c r="B64" s="38" t="s">
        <v>131</v>
      </c>
      <c r="C64" s="157">
        <v>285661.11</v>
      </c>
      <c r="D64" s="157">
        <v>-26041.17</v>
      </c>
      <c r="E64" s="157">
        <v>-257918.72999999998</v>
      </c>
    </row>
    <row r="65" spans="1:8" x14ac:dyDescent="0.2">
      <c r="A65" s="40">
        <v>1243</v>
      </c>
      <c r="B65" s="38" t="s">
        <v>132</v>
      </c>
      <c r="C65" s="157">
        <v>0</v>
      </c>
      <c r="D65" s="157">
        <v>0</v>
      </c>
      <c r="E65" s="157">
        <v>0</v>
      </c>
    </row>
    <row r="66" spans="1:8" x14ac:dyDescent="0.2">
      <c r="A66" s="40">
        <v>1244</v>
      </c>
      <c r="B66" s="38" t="s">
        <v>133</v>
      </c>
      <c r="C66" s="157">
        <v>2868314.13</v>
      </c>
      <c r="D66" s="157">
        <v>-430247.16</v>
      </c>
      <c r="E66" s="157">
        <v>-2414857.65</v>
      </c>
    </row>
    <row r="67" spans="1:8" x14ac:dyDescent="0.2">
      <c r="A67" s="40">
        <v>1245</v>
      </c>
      <c r="B67" s="38" t="s">
        <v>134</v>
      </c>
      <c r="C67" s="157">
        <v>0</v>
      </c>
      <c r="D67" s="157">
        <v>0</v>
      </c>
      <c r="E67" s="157">
        <v>0</v>
      </c>
    </row>
    <row r="68" spans="1:8" x14ac:dyDescent="0.2">
      <c r="A68" s="40">
        <v>1246</v>
      </c>
      <c r="B68" s="38" t="s">
        <v>135</v>
      </c>
      <c r="C68" s="157">
        <v>231652.95</v>
      </c>
      <c r="D68" s="157">
        <v>-17371.71</v>
      </c>
      <c r="E68" s="157">
        <v>-88009.98</v>
      </c>
    </row>
    <row r="69" spans="1:8" x14ac:dyDescent="0.2">
      <c r="A69" s="40">
        <v>1247</v>
      </c>
      <c r="B69" s="38" t="s">
        <v>136</v>
      </c>
      <c r="C69" s="157">
        <v>0</v>
      </c>
      <c r="D69" s="157">
        <v>0</v>
      </c>
      <c r="E69" s="157">
        <v>0</v>
      </c>
    </row>
    <row r="70" spans="1:8" x14ac:dyDescent="0.2">
      <c r="A70" s="40">
        <v>1248</v>
      </c>
      <c r="B70" s="38" t="s">
        <v>137</v>
      </c>
      <c r="C70" s="157">
        <v>0</v>
      </c>
      <c r="D70" s="157">
        <v>0</v>
      </c>
      <c r="E70" s="157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2364857.71</v>
      </c>
      <c r="D74" s="42">
        <v>-58200.93</v>
      </c>
      <c r="E74" s="42">
        <v>-2361424.7999999998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2364857.71</v>
      </c>
      <c r="D78" s="42">
        <v>-58200.93</v>
      </c>
      <c r="E78" s="42">
        <v>-2361424.7999999998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1570245.16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187669.14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-65752.59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1448328.61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218"/>
  <sheetViews>
    <sheetView topLeftCell="A216" zoomScaleNormal="100" workbookViewId="0">
      <selection sqref="A1:E21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lnstituto Municipal de la Juventud de León Guanajuato</v>
      </c>
      <c r="B1" s="162"/>
      <c r="C1" s="162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01 de Enero al 30 de Septiembre del 2023</v>
      </c>
      <c r="B3" s="162"/>
      <c r="C3" s="162"/>
      <c r="D3" s="34" t="s">
        <v>4</v>
      </c>
      <c r="E3" s="43">
        <f>'Notas a los Edos Financieros'!D3</f>
        <v>3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185990.91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185990.91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185990.91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42342824.890000001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42342824.890000001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42342824.890000001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31328552.23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v>30195632.940000001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v>20612676.98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12872214.189999999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337</v>
      </c>
      <c r="C103" s="69">
        <v>964901.66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3187713.7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3587847.43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v>1793738.51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484709.21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0</v>
      </c>
      <c r="D109" s="70" t="str">
        <f t="shared" si="0"/>
        <v/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780494.09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347</v>
      </c>
      <c r="C113" s="69">
        <v>328245.51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170786.43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29503.27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v>7789217.4500000002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231833.35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229901.14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1624891.28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113632.54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420667.06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358</v>
      </c>
      <c r="C124" s="69">
        <v>16773.77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4667366.3099999996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484152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v>1132919.29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v>1132919.29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1074718.3600000001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58200.93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432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441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442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E2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3" t="str">
        <f>ESF!A1</f>
        <v>lnstituto Municipal de la Juventud de León Guanajuato</v>
      </c>
      <c r="B1" s="163"/>
      <c r="C1" s="163"/>
      <c r="D1" s="45" t="s">
        <v>0</v>
      </c>
      <c r="E1" s="46">
        <f>'Notas a los Edos Financieros'!D1</f>
        <v>2023</v>
      </c>
    </row>
    <row r="2" spans="1:5" ht="18.95" customHeight="1" x14ac:dyDescent="0.2">
      <c r="A2" s="163" t="s">
        <v>449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01 de Enero al 30 de Septiembre del 2023</v>
      </c>
      <c r="B3" s="163"/>
      <c r="C3" s="163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0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11200263.57</v>
      </c>
    </row>
    <row r="15" spans="1:5" x14ac:dyDescent="0.2">
      <c r="A15" s="51">
        <v>3220</v>
      </c>
      <c r="B15" s="47" t="s">
        <v>456</v>
      </c>
      <c r="C15" s="52">
        <v>4465575.12</v>
      </c>
    </row>
    <row r="16" spans="1:5" x14ac:dyDescent="0.2">
      <c r="A16" s="51">
        <v>3230</v>
      </c>
      <c r="B16" s="47" t="s">
        <v>457</v>
      </c>
      <c r="C16" s="52"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v>57167.74</v>
      </c>
    </row>
    <row r="26" spans="1:3" x14ac:dyDescent="0.2">
      <c r="A26" s="51">
        <v>3251</v>
      </c>
      <c r="B26" s="47" t="s">
        <v>467</v>
      </c>
      <c r="C26" s="52">
        <v>0</v>
      </c>
    </row>
    <row r="27" spans="1:3" x14ac:dyDescent="0.2">
      <c r="A27" s="51">
        <v>3252</v>
      </c>
      <c r="B27" s="47" t="s">
        <v>468</v>
      </c>
      <c r="C27" s="52">
        <v>57167.74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F135"/>
  <sheetViews>
    <sheetView topLeftCell="A103" workbookViewId="0">
      <selection sqref="A1:E13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lnstituto Municipal de la Juventud de León Guanajuato</v>
      </c>
      <c r="B1" s="163"/>
      <c r="C1" s="163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3" t="s">
        <v>472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01 de Enero al 30 de Septiembre del 2023</v>
      </c>
      <c r="B3" s="163"/>
      <c r="C3" s="163"/>
      <c r="D3" s="45" t="s">
        <v>4</v>
      </c>
      <c r="E3" s="46">
        <f>'Notas a los Edos Financieros'!D3</f>
        <v>3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475</v>
      </c>
      <c r="C8" s="52">
        <v>0</v>
      </c>
      <c r="D8" s="52">
        <v>0</v>
      </c>
    </row>
    <row r="9" spans="1:5" x14ac:dyDescent="0.2">
      <c r="A9" s="51">
        <v>1112</v>
      </c>
      <c r="B9" s="47" t="s">
        <v>476</v>
      </c>
      <c r="C9" s="52">
        <v>11323057.369999999</v>
      </c>
      <c r="D9" s="52">
        <v>7150394.4800000004</v>
      </c>
    </row>
    <row r="10" spans="1:5" x14ac:dyDescent="0.2">
      <c r="A10" s="51">
        <v>1113</v>
      </c>
      <c r="B10" s="47" t="s">
        <v>477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478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479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480</v>
      </c>
      <c r="C15" s="120">
        <f>+SUM(C8:C14)</f>
        <v>11323057.369999999</v>
      </c>
      <c r="D15" s="120">
        <f>+SUM(D8:D14)</f>
        <v>7150394.4800000004</v>
      </c>
    </row>
    <row r="18" spans="1:4" x14ac:dyDescent="0.2">
      <c r="A18" s="49" t="s">
        <v>481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482</v>
      </c>
      <c r="D19" s="124" t="s">
        <v>483</v>
      </c>
    </row>
    <row r="20" spans="1:4" x14ac:dyDescent="0.2">
      <c r="A20" s="58">
        <v>1230</v>
      </c>
      <c r="B20" s="59" t="s">
        <v>121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f>+SUM(C29:C36)</f>
        <v>141716.6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132471.6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9245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2" t="s">
        <v>484</v>
      </c>
      <c r="C43" s="120">
        <f>C20+C28+C37</f>
        <v>141716.6</v>
      </c>
      <c r="D43" s="120">
        <f>D20+D28+D37</f>
        <v>0</v>
      </c>
    </row>
    <row r="45" spans="1:6" ht="15" x14ac:dyDescent="0.25">
      <c r="A45" s="49" t="s">
        <v>485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486</v>
      </c>
      <c r="C47" s="120">
        <v>0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487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488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489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490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491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491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492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1132919.29</v>
      </c>
      <c r="D61" s="120">
        <v>2089257.38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1132919.29</v>
      </c>
      <c r="D62" s="120">
        <v>2089257.38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1074718.3600000001</v>
      </c>
      <c r="D67" s="52">
        <v>1547538.12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58200.93</v>
      </c>
      <c r="D69" s="52">
        <v>541719.26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493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494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495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496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497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498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499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500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501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502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503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504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505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506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507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508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509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510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511</v>
      </c>
      <c r="C133" s="120">
        <f>C47+C48-C98</f>
        <v>0</v>
      </c>
      <c r="D133" s="120">
        <f>D47+D48-D98</f>
        <v>0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113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37" t="s">
        <v>517</v>
      </c>
    </row>
    <row r="13" spans="1:2" ht="15" customHeight="1" x14ac:dyDescent="0.2">
      <c r="A13" s="113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29" t="s">
        <v>519</v>
      </c>
      <c r="B16" s="128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2023-10-20T17:49:37Z</cp:lastPrinted>
  <dcterms:created xsi:type="dcterms:W3CDTF">2012-12-11T20:36:24Z</dcterms:created>
  <dcterms:modified xsi:type="dcterms:W3CDTF">2023-10-20T17:49:45Z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