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78FF89E0-319F-4DD8-83EA-195191FED60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C59" i="2" s="1"/>
  <c r="B54" i="2"/>
  <c r="C48" i="2"/>
  <c r="B48" i="2"/>
  <c r="B59" i="2" s="1"/>
  <c r="B45" i="2"/>
  <c r="C41" i="2"/>
  <c r="C45" i="2" s="1"/>
  <c r="B41" i="2"/>
  <c r="C36" i="2"/>
  <c r="B36" i="2"/>
  <c r="C16" i="2"/>
  <c r="B16" i="2"/>
  <c r="B33" i="2" s="1"/>
  <c r="C4" i="2"/>
  <c r="C33" i="2" s="1"/>
  <c r="B4" i="2"/>
  <c r="C61" i="2" l="1"/>
  <c r="C65" i="2" s="1"/>
  <c r="B63" i="2" s="1"/>
  <c r="B61" i="2"/>
  <c r="B65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<sst xmlns="http://schemas.openxmlformats.org/spreadsheetml/2006/main" count="58" uniqueCount="50">
  <si>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</si>
  <si>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</si>
  <si>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</si>
  <si>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</si>
  <si>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</si>
  <si>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</si>
  <si>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</si>
  <si>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</si>
  <si>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</si>
  <si>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</si>
  <si>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</si>
  <si>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</si>
  <si>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</si>
  <si>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</si>
  <si>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</si>
  <si>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</si>
  <si>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</si>
  <si>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</si>
  <si>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</si>
  <si>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</si>
  <si>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</si>
  <si>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</si>
  <si>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</si>
  <si>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</si>
  <si>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</si>
  <si>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</si>
  <si>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</si>
  <si>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</si>
  <si>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</si>
  <si>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</si>
  <si>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</si>
  <si>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</si>
  <si>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</si>
  <si>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</si>
  <si>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</si>
  <si>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</si>
  <si>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</si>
  <si>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</si>
  <si>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</si>
  <si>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</si>
  <si>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</si>
  <si>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</si>
  <si>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</si>
  <si>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</si>
  <si>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</si>
  <si>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</si>
  <si>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</si>
  <si>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</si>
  <si>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</si>
  <si>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la Juventud de León Guanajuato
Estado de Flujos de Efectivo
Del 01 de Enero 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</si>
</sst>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43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70</xdr:row>
      <xdr:rowOff>66675</xdr:rowOff>
    </xdr:from>
    <xdr:to>
      <xdr:col>0</xdr:col>
      <xdr:colOff>3362325</xdr:colOff>
      <xdr:row>74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2348C4-08D7-42F3-8EC6-A0DBA69E8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89660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4057650</xdr:colOff>
      <xdr:row>70</xdr:row>
      <xdr:rowOff>104775</xdr:rowOff>
    </xdr:from>
    <xdr:to>
      <xdr:col>2</xdr:col>
      <xdr:colOff>1009650</xdr:colOff>
      <xdr:row>74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268631-09DF-4180-BDA9-82E85D60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0934700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78</xdr:row>
      <xdr:rowOff>19050</xdr:rowOff>
    </xdr:from>
    <xdr:to>
      <xdr:col>0</xdr:col>
      <xdr:colOff>4029075</xdr:colOff>
      <xdr:row>82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589DB-89F3-474A-B03A-D4FABD052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199197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38100</xdr:rowOff>
    </xdr:from>
    <xdr:to>
      <xdr:col>2</xdr:col>
      <xdr:colOff>790575</xdr:colOff>
      <xdr:row>82</xdr:row>
      <xdr:rowOff>84859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A1A28E-2832-4791-B2DA-5877B039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2011025"/>
          <a:ext cx="2266950" cy="618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1">
        <f>+SUM(B5:B14)</f>
        <v>42528815.799999997</v>
      </c>
      <c r="C4" s="11">
        <f>+SUM(C5:C14)</f>
        <v>48487802.07</v>
      </c>
    </row>
    <row r="5" spans="1:3" ht="11.25" customHeight="1" x14ac:dyDescent="0.2">
      <c r="A5" s="7" t="s">
        <v>3</v>
      </c>
      <c r="B5" s="12">
        <v>0</v>
      </c>
      <c r="C5" s="12">
        <v>0</v>
      </c>
    </row>
    <row r="6" spans="1:3" ht="11.25" customHeight="1" x14ac:dyDescent="0.2">
      <c r="A6" s="7" t="s">
        <v>4</v>
      </c>
      <c r="B6" s="12">
        <v>0</v>
      </c>
      <c r="C6" s="12">
        <v>0</v>
      </c>
    </row>
    <row r="7" spans="1:3" ht="11.25" customHeight="1" x14ac:dyDescent="0.2">
      <c r="A7" s="7" t="s">
        <v>5</v>
      </c>
      <c r="B7" s="12">
        <v>0</v>
      </c>
      <c r="C7" s="12">
        <v>0</v>
      </c>
    </row>
    <row r="8" spans="1:3" ht="11.25" customHeight="1" x14ac:dyDescent="0.2">
      <c r="A8" s="7" t="s">
        <v>6</v>
      </c>
      <c r="B8" s="12">
        <v>0</v>
      </c>
      <c r="C8" s="12">
        <v>0</v>
      </c>
    </row>
    <row r="9" spans="1:3" ht="11.25" customHeight="1" x14ac:dyDescent="0.2">
      <c r="A9" s="7" t="s">
        <v>7</v>
      </c>
      <c r="B9" s="12">
        <v>185990.91</v>
      </c>
      <c r="C9" s="12">
        <v>383830.89</v>
      </c>
    </row>
    <row r="10" spans="1:3" ht="11.25" customHeight="1" x14ac:dyDescent="0.2">
      <c r="A10" s="7" t="s">
        <v>8</v>
      </c>
      <c r="B10" s="12">
        <v>0</v>
      </c>
      <c r="C10" s="12">
        <v>0</v>
      </c>
    </row>
    <row r="11" spans="1:3" ht="11.25" customHeight="1" x14ac:dyDescent="0.2">
      <c r="A11" s="7" t="s">
        <v>9</v>
      </c>
      <c r="B11" s="12">
        <v>0</v>
      </c>
      <c r="C11" s="12">
        <v>2401.38</v>
      </c>
    </row>
    <row r="12" spans="1:3" ht="22.5" x14ac:dyDescent="0.2">
      <c r="A12" s="7" t="s">
        <v>10</v>
      </c>
      <c r="B12" s="12"/>
      <c r="C12" s="12"/>
    </row>
    <row r="13" spans="1:3" ht="11.25" customHeight="1" x14ac:dyDescent="0.2">
      <c r="A13" s="7" t="s">
        <v>11</v>
      </c>
      <c r="B13" s="12">
        <v>42342824.890000001</v>
      </c>
      <c r="C13" s="12">
        <v>48101569.799999997</v>
      </c>
    </row>
    <row r="14" spans="1:3" ht="11.25" customHeight="1" x14ac:dyDescent="0.2">
      <c r="A14" s="7" t="s">
        <v>12</v>
      </c>
      <c r="B14" s="12">
        <v>0</v>
      </c>
      <c r="C14" s="12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1">
        <f>+SUM(B17:B32)</f>
        <v>30195632.940000001</v>
      </c>
      <c r="C16" s="11">
        <f>+SUM(C17:C32)</f>
        <v>42730507.5</v>
      </c>
    </row>
    <row r="17" spans="1:3" ht="11.25" customHeight="1" x14ac:dyDescent="0.2">
      <c r="A17" s="7" t="s">
        <v>14</v>
      </c>
      <c r="B17" s="12">
        <v>20612676.98</v>
      </c>
      <c r="C17" s="12">
        <v>28105235.090000004</v>
      </c>
    </row>
    <row r="18" spans="1:3" ht="11.25" customHeight="1" x14ac:dyDescent="0.2">
      <c r="A18" s="7" t="s">
        <v>15</v>
      </c>
      <c r="B18" s="12">
        <v>1793738.51</v>
      </c>
      <c r="C18" s="12">
        <v>1980653.58</v>
      </c>
    </row>
    <row r="19" spans="1:3" ht="11.25" customHeight="1" x14ac:dyDescent="0.2">
      <c r="A19" s="7" t="s">
        <v>16</v>
      </c>
      <c r="B19" s="12">
        <v>7789217.4500000002</v>
      </c>
      <c r="C19" s="12">
        <v>12644618.829999998</v>
      </c>
    </row>
    <row r="20" spans="1:3" ht="11.25" customHeight="1" x14ac:dyDescent="0.2">
      <c r="A20" s="7" t="s">
        <v>17</v>
      </c>
      <c r="B20" s="12">
        <v>0</v>
      </c>
      <c r="C20" s="12">
        <v>0</v>
      </c>
    </row>
    <row r="21" spans="1:3" ht="11.25" customHeight="1" x14ac:dyDescent="0.2">
      <c r="A21" s="7" t="s">
        <v>18</v>
      </c>
      <c r="B21" s="12">
        <v>0</v>
      </c>
      <c r="C21" s="12">
        <v>0</v>
      </c>
    </row>
    <row r="22" spans="1:3" ht="11.25" customHeight="1" x14ac:dyDescent="0.2">
      <c r="A22" s="7" t="s">
        <v>19</v>
      </c>
      <c r="B22" s="12">
        <v>0</v>
      </c>
      <c r="C22" s="12">
        <v>0</v>
      </c>
    </row>
    <row r="23" spans="1:3" ht="11.25" customHeight="1" x14ac:dyDescent="0.2">
      <c r="A23" s="7" t="s">
        <v>20</v>
      </c>
      <c r="B23" s="12">
        <v>0</v>
      </c>
      <c r="C23" s="12">
        <v>0</v>
      </c>
    </row>
    <row r="24" spans="1:3" ht="11.25" customHeight="1" x14ac:dyDescent="0.2">
      <c r="A24" s="7" t="s">
        <v>21</v>
      </c>
      <c r="B24" s="12">
        <v>0</v>
      </c>
      <c r="C24" s="12">
        <v>0</v>
      </c>
    </row>
    <row r="25" spans="1:3" ht="11.25" customHeight="1" x14ac:dyDescent="0.2">
      <c r="A25" s="7" t="s">
        <v>22</v>
      </c>
      <c r="B25" s="12">
        <v>0</v>
      </c>
      <c r="C25" s="12">
        <v>0</v>
      </c>
    </row>
    <row r="26" spans="1:3" ht="11.25" customHeight="1" x14ac:dyDescent="0.2">
      <c r="A26" s="7" t="s">
        <v>23</v>
      </c>
      <c r="B26" s="12">
        <v>0</v>
      </c>
      <c r="C26" s="12">
        <v>0</v>
      </c>
    </row>
    <row r="27" spans="1:3" ht="11.25" customHeight="1" x14ac:dyDescent="0.2">
      <c r="A27" s="7" t="s">
        <v>24</v>
      </c>
      <c r="B27" s="12">
        <v>0</v>
      </c>
      <c r="C27" s="12">
        <v>0</v>
      </c>
    </row>
    <row r="28" spans="1:3" ht="11.25" customHeight="1" x14ac:dyDescent="0.2">
      <c r="A28" s="7" t="s">
        <v>25</v>
      </c>
      <c r="B28" s="12">
        <v>0</v>
      </c>
      <c r="C28" s="12">
        <v>0</v>
      </c>
    </row>
    <row r="29" spans="1:3" ht="11.25" customHeight="1" x14ac:dyDescent="0.2">
      <c r="A29" s="7" t="s">
        <v>26</v>
      </c>
      <c r="B29" s="12">
        <v>0</v>
      </c>
      <c r="C29" s="12">
        <v>0</v>
      </c>
    </row>
    <row r="30" spans="1:3" ht="11.25" customHeight="1" x14ac:dyDescent="0.2">
      <c r="A30" s="7" t="s">
        <v>27</v>
      </c>
      <c r="B30" s="12">
        <v>0</v>
      </c>
      <c r="C30" s="12">
        <v>0</v>
      </c>
    </row>
    <row r="31" spans="1:3" ht="11.25" customHeight="1" x14ac:dyDescent="0.2">
      <c r="A31" s="7" t="s">
        <v>28</v>
      </c>
      <c r="B31" s="12">
        <v>0</v>
      </c>
      <c r="C31" s="12">
        <v>0</v>
      </c>
    </row>
    <row r="32" spans="1:3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+B4-B16</f>
        <v>12333182.859999996</v>
      </c>
      <c r="C33" s="11">
        <f>+C4-C16</f>
        <v>5757294.5700000003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+SUM(B37:B39)</f>
        <v>0</v>
      </c>
      <c r="C36" s="11">
        <f>+SUM(C37:C39)</f>
        <v>0</v>
      </c>
    </row>
    <row r="37" spans="1:3" ht="11.25" customHeight="1" x14ac:dyDescent="0.2">
      <c r="A37" s="7" t="s">
        <v>32</v>
      </c>
      <c r="B37" s="12">
        <v>0</v>
      </c>
      <c r="C37" s="12">
        <v>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+SUM(B42:B44)</f>
        <v>141716.59999999963</v>
      </c>
      <c r="C41" s="11">
        <f>+SUM(C42:C44)</f>
        <v>715963.57</v>
      </c>
    </row>
    <row r="42" spans="1:3" ht="11.25" customHeight="1" x14ac:dyDescent="0.2">
      <c r="A42" s="7" t="s">
        <v>32</v>
      </c>
      <c r="B42" s="12"/>
      <c r="C42" s="12"/>
    </row>
    <row r="43" spans="1:3" ht="11.25" customHeight="1" x14ac:dyDescent="0.2">
      <c r="A43" s="7" t="s">
        <v>33</v>
      </c>
      <c r="B43" s="12">
        <v>141716.59999999963</v>
      </c>
      <c r="C43" s="12">
        <v>524354.44999999995</v>
      </c>
    </row>
    <row r="44" spans="1:3" ht="11.25" customHeight="1" x14ac:dyDescent="0.2">
      <c r="A44" s="7" t="s">
        <v>35</v>
      </c>
      <c r="B44" s="12">
        <v>0</v>
      </c>
      <c r="C44" s="12">
        <v>191609.12</v>
      </c>
    </row>
    <row r="45" spans="1:3" ht="11.25" customHeight="1" x14ac:dyDescent="0.2">
      <c r="A45" s="4" t="s">
        <v>36</v>
      </c>
      <c r="B45" s="11">
        <f>+B36-B41</f>
        <v>-141716.59999999963</v>
      </c>
      <c r="C45" s="11">
        <f>+C36-C41</f>
        <v>-715963.57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+SUM(B49:B52)</f>
        <v>0</v>
      </c>
      <c r="C48" s="11">
        <f>+SUM(C49:C52)</f>
        <v>0</v>
      </c>
    </row>
    <row r="49" spans="1:3" ht="11.25" customHeight="1" x14ac:dyDescent="0.2">
      <c r="A49" s="7" t="s">
        <v>38</v>
      </c>
      <c r="B49" s="12">
        <v>0</v>
      </c>
      <c r="C49" s="12"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0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+SUM(B55:B58)</f>
        <v>8018803.3699999992</v>
      </c>
      <c r="C54" s="11">
        <f>+SUM(C55:C58)</f>
        <v>2995900.99</v>
      </c>
    </row>
    <row r="55" spans="1:3" ht="11.25" customHeight="1" x14ac:dyDescent="0.2">
      <c r="A55" s="7" t="s">
        <v>42</v>
      </c>
      <c r="B55" s="12">
        <v>0</v>
      </c>
      <c r="C55" s="12"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12">
        <v>8018803.3699999992</v>
      </c>
      <c r="C58" s="12">
        <v>2995900.99</v>
      </c>
    </row>
    <row r="59" spans="1:3" ht="11.25" customHeight="1" x14ac:dyDescent="0.2">
      <c r="A59" s="4" t="s">
        <v>44</v>
      </c>
      <c r="B59" s="11">
        <f>+B48-B54</f>
        <v>-8018803.3699999992</v>
      </c>
      <c r="C59" s="11">
        <f>+C48-C54</f>
        <v>-2995900.99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+B33+B45+B59</f>
        <v>4172662.8899999969</v>
      </c>
      <c r="C61" s="11">
        <f>+C33+C45+C59</f>
        <v>2045430.0099999998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f>+C65</f>
        <v>7150394.4800000023</v>
      </c>
      <c r="C63" s="11">
        <v>5104964.4700000025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47</v>
      </c>
      <c r="B65" s="11">
        <f>+B61+B63</f>
        <v>11323057.369999999</v>
      </c>
      <c r="C65" s="11">
        <f>+C61+C63</f>
        <v>7150394.4800000023</v>
      </c>
    </row>
    <row r="66" spans="1:3" ht="11.25" customHeight="1" x14ac:dyDescent="0.2">
      <c r="A66" s="10"/>
      <c r="B66" s="14"/>
      <c r="C66" s="14"/>
    </row>
    <row r="68" spans="1:3" ht="27.75" customHeight="1" x14ac:dyDescent="0.2">
      <c r="A68" s="19" t="s">
        <v>48</v>
      </c>
      <c r="B68" s="20"/>
      <c r="C68" s="20"/>
    </row>
    <row r="69" spans="1:3" x14ac:dyDescent="0.2">
      <c r="C69" s="15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2023-10-20T17:43:03Z</cp:lastPrinted>
  <dcterms:created xsi:type="dcterms:W3CDTF">2012-12-11T20:31:36Z</dcterms:created>
  <dcterms:modified xsi:type="dcterms:W3CDTF">2023-10-20T17:43:06Z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