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76A0A25A-E6B8-4DAC-9240-A7813F45D92B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C45" i="4" l="1"/>
  <c r="B45" i="4"/>
  <c r="C50" i="4"/>
  <c r="B50" i="4"/>
  <c r="C57" i="4"/>
  <c r="B57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<sst xmlns="http://schemas.openxmlformats.org/spreadsheetml/2006/main" count="55" uniqueCount="55">
  <si>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</si>
  <si>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</si>
  <si>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</si>
  <si>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</si>
  <si>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</si>
  <si>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</si>
  <si>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</si>
  <si>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</si>
  <si>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</si>
  <si>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</si>
  <si>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</si>
  <si>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</si>
  <si>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</si>
  <si>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</si>
  <si>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</si>
  <si>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</si>
  <si>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</si>
  <si>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</si>
  <si>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</si>
  <si>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</si>
  <si>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</si>
  <si>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</si>
  <si>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</si>
  <si>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</si>
  <si>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</si>
  <si>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</si>
  <si>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</si>
  <si>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</si>
  <si>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</si>
  <si>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</si>
  <si>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</si>
  <si>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</si>
  <si>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</si>
  <si>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</si>
  <si>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</si>
  <si>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</si>
  <si>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</si>
  <si>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</si>
  <si>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</si>
  <si>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</si>
  <si>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</si>
  <si>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</si>
  <si>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</si>
  <si>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</si>
  <si>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</si>
  <si>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</si>
  <si>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</si>
  <si>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</si>
  <si>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</si>
  <si>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</si>
  <si>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</si>
  <si>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</si>
  <si>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</si>
  <si>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</si>
  <si>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la Juventud de León Guanajuato
Estado de Cambios en la Situación Financiera
Del 01 de Enero al 30 de Septiembre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</si>
</sst>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65</xdr:row>
      <xdr:rowOff>0</xdr:rowOff>
    </xdr:from>
    <xdr:to>
      <xdr:col>0</xdr:col>
      <xdr:colOff>3228975</xdr:colOff>
      <xdr:row>69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E38A36-5D8C-4299-9BE9-BB23F948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820275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4105275</xdr:colOff>
      <xdr:row>65</xdr:row>
      <xdr:rowOff>47625</xdr:rowOff>
    </xdr:from>
    <xdr:to>
      <xdr:col>2</xdr:col>
      <xdr:colOff>1057275</xdr:colOff>
      <xdr:row>69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8CC10-A54C-4DCF-A173-F1B2B0C9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9867900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72</xdr:row>
      <xdr:rowOff>0</xdr:rowOff>
    </xdr:from>
    <xdr:to>
      <xdr:col>0</xdr:col>
      <xdr:colOff>3790950</xdr:colOff>
      <xdr:row>76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9435FB-AE42-4C8B-A05F-47A425DA1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820400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2</xdr:col>
      <xdr:colOff>504825</xdr:colOff>
      <xdr:row>76</xdr:row>
      <xdr:rowOff>46759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2D409D-DE5C-4BF3-8BA1-AF306420D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10820400"/>
          <a:ext cx="2266950" cy="618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46" zoomScaleNormal="100" zoomScaleSheetLayoutView="80" workbookViewId="0">
      <selection activeCell="L58" sqref="L5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1132919.29</v>
      </c>
      <c r="C3" s="9">
        <f>+C4+C13</f>
        <v>7861836.4900000002</v>
      </c>
    </row>
    <row r="4" spans="1:3" ht="11.25" customHeight="1" x14ac:dyDescent="0.2">
      <c r="A4" s="10" t="s">
        <v>4</v>
      </c>
      <c r="B4" s="9">
        <f>SUM(B5:B11)</f>
        <v>0</v>
      </c>
      <c r="C4" s="9">
        <f>SUM(C5:C11)</f>
        <v>7720119.8900000006</v>
      </c>
    </row>
    <row r="5" spans="1:3" ht="11.25" customHeight="1" x14ac:dyDescent="0.2">
      <c r="A5" s="11" t="s">
        <v>5</v>
      </c>
      <c r="B5" s="12">
        <v>0</v>
      </c>
      <c r="C5" s="12">
        <v>4172662.89</v>
      </c>
    </row>
    <row r="6" spans="1:3" ht="11.25" customHeight="1" x14ac:dyDescent="0.2">
      <c r="A6" s="11" t="s">
        <v>6</v>
      </c>
      <c r="B6" s="12">
        <v>0</v>
      </c>
      <c r="C6" s="12">
        <v>3547457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1132919.29</v>
      </c>
      <c r="C13" s="9">
        <f>SUM(C14:C22)</f>
        <v>141716.59999999963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141716.59999999963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1132919.29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560528.14999999991</v>
      </c>
      <c r="C24" s="9">
        <f>+C25+C35</f>
        <v>0</v>
      </c>
    </row>
    <row r="25" spans="1:3" ht="11.25" customHeight="1" x14ac:dyDescent="0.2">
      <c r="A25" s="10" t="s">
        <v>23</v>
      </c>
      <c r="B25" s="9">
        <f>SUM(B26:B33)</f>
        <v>560528.14999999991</v>
      </c>
      <c r="C25" s="9">
        <f>SUM(C26:C33)</f>
        <v>0</v>
      </c>
    </row>
    <row r="26" spans="1:3" ht="11.25" customHeight="1" x14ac:dyDescent="0.2">
      <c r="A26" s="11" t="s">
        <v>24</v>
      </c>
      <c r="B26" s="12">
        <v>560528.14999999991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7532226.3800000008</v>
      </c>
      <c r="C43" s="9">
        <f>+C45+C50+C57</f>
        <v>1363837.33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7532226.3800000008</v>
      </c>
      <c r="C50" s="9">
        <f>SUM(C51:C55)</f>
        <v>1363837.33</v>
      </c>
    </row>
    <row r="51" spans="1:3" ht="11.25" customHeight="1" x14ac:dyDescent="0.2">
      <c r="A51" s="11" t="s">
        <v>45</v>
      </c>
      <c r="B51" s="12">
        <v>7532226.3800000008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1363837.33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2023-10-20T20:09:17Z</cp:lastPrinted>
  <dcterms:created xsi:type="dcterms:W3CDTF">2012-12-11T20:26:08Z</dcterms:created>
  <dcterms:modified xsi:type="dcterms:W3CDTF">2023-10-20T20:10:50Z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