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3\5.- cuenta publica\3.- 3er trimestre cuenta pública 2023\"/>
    </mc:Choice>
  </mc:AlternateContent>
  <xr:revisionPtr revIDLastSave="0" documentId="13_ncr:1_{A4BD252B-463C-4BAE-99C3-7548D28CD01B}" xr6:coauthVersionLast="36" xr6:coauthVersionMax="47" xr10:uidLastSave="{00000000-0000-0000-0000-000000000000}"/>
  <bookViews>
    <workbookView showHorizontalScroll="0" showVerticalScroll="0" showSheetTabs="0" xWindow="0" yWindow="0" windowWidth="28800" windowHeight="11685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</workbook>
</file>

<file path=xl/calcChain.xml><?xml version="1.0" encoding="utf-8"?>
<calcChain xmlns="http://schemas.openxmlformats.org/spreadsheetml/2006/main">
  <c r="E46" i="4" l="1"/>
  <c r="F42" i="4"/>
  <c r="E42" i="4"/>
  <c r="F35" i="4"/>
  <c r="F46" i="4" s="1"/>
  <c r="E35" i="4"/>
  <c r="F30" i="4"/>
  <c r="E30" i="4"/>
  <c r="F26" i="4"/>
  <c r="F48" i="4" s="1"/>
  <c r="E26" i="4"/>
  <c r="E48" i="4" s="1"/>
  <c r="F24" i="4"/>
  <c r="E24" i="4"/>
  <c r="F14" i="4"/>
  <c r="E14" i="4"/>
  <c r="C28" i="4"/>
  <c r="B28" i="4"/>
  <c r="C26" i="4"/>
  <c r="B26" i="4"/>
  <c r="C13" i="4"/>
  <c r="B13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<sst xmlns="http://schemas.openxmlformats.org/spreadsheetml/2006/main" count="62" uniqueCount="61">
  <si>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</si>
  <si>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</si>
  <si>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</si>
  <si>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</si>
  <si>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</si>
  <si>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</si>
  <si>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</si>
  <si>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</si>
  <si>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</si>
  <si>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</si>
  <si>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</si>
  <si>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</si>
  <si>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</si>
  <si>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</si>
  <si>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</si>
  <si>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</si>
  <si>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</si>
  <si>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</si>
  <si>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</si>
  <si>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</si>
  <si>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</si>
  <si>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</si>
  <si>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</si>
  <si>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</si>
  <si>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</si>
  <si>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</si>
  <si>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</si>
  <si>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</si>
  <si>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</si>
  <si>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</si>
  <si>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</si>
  <si>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</si>
  <si>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</si>
  <si>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</si>
  <si>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</si>
  <si>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</si>
  <si>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</si>
  <si>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</si>
  <si>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</si>
  <si>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</si>
  <si>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</si>
  <si>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</si>
  <si>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</si>
  <si>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</si>
  <si>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</si>
  <si>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</si>
  <si>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</si>
  <si>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</si>
  <si>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</si>
  <si>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</si>
  <si>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</si>
  <si>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</si>
  <si>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</si>
  <si>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</si>
  <si>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</si>
  <si>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</si>
  <si>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</si>
  <si>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</si>
  <si>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</si>
  <si>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</si>
  <si>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Municipal de la Juventud de León Guanajuato
Estado de Situación Financiera
Al 30 DE SEPTIEMBRE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</si>
</sst>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1162050</xdr:colOff>
      <xdr:row>53</xdr:row>
      <xdr:rowOff>85725</xdr:rowOff>
    </xdr:from>
    <xdr:to>
      <xdr:col>1</xdr:col>
      <xdr:colOff>533400</xdr:colOff>
      <xdr:row>57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AF99FB-5CF9-459B-B8A5-1440DA6D3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8534400"/>
          <a:ext cx="29051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561975</xdr:colOff>
      <xdr:row>53</xdr:row>
      <xdr:rowOff>133350</xdr:rowOff>
    </xdr:from>
    <xdr:to>
      <xdr:col>4</xdr:col>
      <xdr:colOff>647700</xdr:colOff>
      <xdr:row>57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A7A78E-69C2-438B-A065-1FDFE0958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8582025"/>
          <a:ext cx="361950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800100</xdr:colOff>
      <xdr:row>60</xdr:row>
      <xdr:rowOff>133350</xdr:rowOff>
    </xdr:from>
    <xdr:to>
      <xdr:col>1</xdr:col>
      <xdr:colOff>885825</xdr:colOff>
      <xdr:row>65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257CB2E-187E-4354-833B-67210A15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9582150"/>
          <a:ext cx="36195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1266825</xdr:colOff>
      <xdr:row>60</xdr:row>
      <xdr:rowOff>114300</xdr:rowOff>
    </xdr:from>
    <xdr:to>
      <xdr:col>3</xdr:col>
      <xdr:colOff>3476625</xdr:colOff>
      <xdr:row>65</xdr:row>
      <xdr:rowOff>2598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F1BF64F-9C2A-4DB9-ACC6-5F7C6472B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9563100"/>
          <a:ext cx="2209800" cy="602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46" zoomScaleNormal="100" zoomScaleSheetLayoutView="100" workbookViewId="0">
      <selection activeCell="I56" sqref="I5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4" t="s">
        <v>60</v>
      </c>
      <c r="B1" s="25"/>
      <c r="C1" s="25"/>
      <c r="D1" s="25"/>
      <c r="E1" s="25"/>
      <c r="F1" s="26"/>
    </row>
    <row r="2" spans="1:6" x14ac:dyDescent="0.2">
      <c r="A2" s="6" t="s">
        <v>0</v>
      </c>
      <c r="B2" s="6">
        <v>2023</v>
      </c>
      <c r="C2" s="6">
        <v>2022</v>
      </c>
      <c r="D2" s="6" t="s">
        <v>0</v>
      </c>
      <c r="E2" s="6">
        <v>2023</v>
      </c>
      <c r="F2" s="6">
        <v>2022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11323057.369999999</v>
      </c>
      <c r="C5" s="11">
        <v>7150394.4800000004</v>
      </c>
      <c r="D5" s="10" t="s">
        <v>6</v>
      </c>
      <c r="E5" s="11">
        <v>1570245.16</v>
      </c>
      <c r="F5" s="11">
        <v>1009717.01</v>
      </c>
    </row>
    <row r="6" spans="1:6" x14ac:dyDescent="0.2">
      <c r="A6" s="10" t="s">
        <v>7</v>
      </c>
      <c r="B6" s="11">
        <v>3548260.2</v>
      </c>
      <c r="C6" s="11">
        <v>803.2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+SUM(B5:B11)</f>
        <v>14871317.57</v>
      </c>
      <c r="C13" s="14">
        <f>+SUM(C5:C11)</f>
        <v>7151197.6800000006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+SUM(E5:E12)</f>
        <v>1570245.16</v>
      </c>
      <c r="F14" s="18">
        <f>+SUM(F5:F12)</f>
        <v>1009717.01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1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1">
        <v>0</v>
      </c>
    </row>
    <row r="19" spans="1:6" x14ac:dyDescent="0.2">
      <c r="A19" s="10" t="s">
        <v>29</v>
      </c>
      <c r="B19" s="11">
        <v>8200340.2699999996</v>
      </c>
      <c r="C19" s="11">
        <v>8058623.6699999999</v>
      </c>
      <c r="D19" s="10" t="s">
        <v>30</v>
      </c>
      <c r="E19" s="11">
        <v>0</v>
      </c>
      <c r="F19" s="11">
        <v>0</v>
      </c>
    </row>
    <row r="20" spans="1:6" x14ac:dyDescent="0.2">
      <c r="A20" s="10" t="s">
        <v>31</v>
      </c>
      <c r="B20" s="11">
        <v>2364857.71</v>
      </c>
      <c r="C20" s="11">
        <v>2364857.71</v>
      </c>
      <c r="D20" s="10" t="s">
        <v>32</v>
      </c>
      <c r="E20" s="11">
        <v>0</v>
      </c>
      <c r="F20" s="11">
        <v>0</v>
      </c>
    </row>
    <row r="21" spans="1:6" ht="22.5" x14ac:dyDescent="0.2">
      <c r="A21" s="10" t="s">
        <v>33</v>
      </c>
      <c r="B21" s="11">
        <v>-8143263.96</v>
      </c>
      <c r="C21" s="11">
        <v>-7010344.6699999999</v>
      </c>
      <c r="D21" s="10" t="s">
        <v>34</v>
      </c>
      <c r="E21" s="11">
        <v>0</v>
      </c>
      <c r="F21" s="11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1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19">
        <v>0</v>
      </c>
      <c r="C24" s="12">
        <v>0</v>
      </c>
      <c r="D24" s="9" t="s">
        <v>39</v>
      </c>
      <c r="E24" s="14">
        <f>+SUM(E17:E22)</f>
        <v>0</v>
      </c>
      <c r="F24" s="14">
        <f>+SUM(F17:F22)</f>
        <v>0</v>
      </c>
    </row>
    <row r="25" spans="1:6" s="3" customFormat="1" x14ac:dyDescent="0.2">
      <c r="A25" s="13"/>
      <c r="B25" s="8"/>
      <c r="C25" s="8"/>
      <c r="D25" s="13"/>
      <c r="E25" s="16"/>
      <c r="F25" s="16"/>
    </row>
    <row r="26" spans="1:6" x14ac:dyDescent="0.2">
      <c r="A26" s="9" t="s">
        <v>40</v>
      </c>
      <c r="B26" s="14">
        <f>+SUM(B16:B24)</f>
        <v>2421934.0200000005</v>
      </c>
      <c r="C26" s="14">
        <f>+SUM(C16:C24)</f>
        <v>3413136.709999999</v>
      </c>
      <c r="D26" s="20" t="s">
        <v>41</v>
      </c>
      <c r="E26" s="14">
        <f>+E14+E24</f>
        <v>1570245.16</v>
      </c>
      <c r="F26" s="14">
        <f>+F14+F24</f>
        <v>1009717.01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+B13+B26</f>
        <v>17293251.59</v>
      </c>
      <c r="C28" s="14">
        <f>+C13+C26</f>
        <v>10564334.390000001</v>
      </c>
      <c r="D28" s="7" t="s">
        <v>43</v>
      </c>
      <c r="E28" s="8"/>
      <c r="F28" s="8"/>
    </row>
    <row r="29" spans="1:6" x14ac:dyDescent="0.2">
      <c r="A29" s="21"/>
      <c r="B29" s="22"/>
      <c r="C29" s="16"/>
      <c r="D29" s="17"/>
      <c r="E29" s="8"/>
      <c r="F29" s="8"/>
    </row>
    <row r="30" spans="1:6" x14ac:dyDescent="0.2">
      <c r="A30" s="21"/>
      <c r="B30" s="22"/>
      <c r="C30" s="16"/>
      <c r="D30" s="9" t="s">
        <v>44</v>
      </c>
      <c r="E30" s="14">
        <f>+SUM(E31:E33)</f>
        <v>0</v>
      </c>
      <c r="F30" s="14">
        <f>+SUM(F31:F33)</f>
        <v>0</v>
      </c>
    </row>
    <row r="31" spans="1:6" x14ac:dyDescent="0.2">
      <c r="A31" s="21"/>
      <c r="B31" s="22"/>
      <c r="C31" s="16"/>
      <c r="D31" s="10" t="s">
        <v>45</v>
      </c>
      <c r="E31" s="11">
        <v>0</v>
      </c>
      <c r="F31" s="11">
        <v>0</v>
      </c>
    </row>
    <row r="32" spans="1:6" x14ac:dyDescent="0.2">
      <c r="A32" s="21"/>
      <c r="B32" s="22"/>
      <c r="C32" s="16"/>
      <c r="D32" s="10" t="s">
        <v>46</v>
      </c>
      <c r="E32" s="11">
        <v>0</v>
      </c>
      <c r="F32" s="11">
        <v>0</v>
      </c>
    </row>
    <row r="33" spans="1:6" x14ac:dyDescent="0.2">
      <c r="A33" s="21"/>
      <c r="B33" s="22"/>
      <c r="C33" s="16"/>
      <c r="D33" s="10" t="s">
        <v>47</v>
      </c>
      <c r="E33" s="11">
        <v>0</v>
      </c>
      <c r="F33" s="11">
        <v>0</v>
      </c>
    </row>
    <row r="34" spans="1:6" x14ac:dyDescent="0.2">
      <c r="A34" s="21"/>
      <c r="B34" s="22"/>
      <c r="C34" s="16"/>
      <c r="D34" s="13"/>
      <c r="E34" s="8"/>
      <c r="F34" s="16"/>
    </row>
    <row r="35" spans="1:6" x14ac:dyDescent="0.2">
      <c r="A35" s="21"/>
      <c r="B35" s="22"/>
      <c r="C35" s="16"/>
      <c r="D35" s="9" t="s">
        <v>48</v>
      </c>
      <c r="E35" s="18">
        <f>+SUM(E36:E40)</f>
        <v>15723006.430000002</v>
      </c>
      <c r="F35" s="18">
        <f>+SUM(F36:F40)</f>
        <v>9554617.3800000008</v>
      </c>
    </row>
    <row r="36" spans="1:6" x14ac:dyDescent="0.2">
      <c r="A36" s="21"/>
      <c r="B36" s="22"/>
      <c r="C36" s="16"/>
      <c r="D36" s="10" t="s">
        <v>49</v>
      </c>
      <c r="E36" s="11">
        <v>11200263.57</v>
      </c>
      <c r="F36" s="12">
        <v>3668037.19</v>
      </c>
    </row>
    <row r="37" spans="1:6" x14ac:dyDescent="0.2">
      <c r="A37" s="21"/>
      <c r="B37" s="22"/>
      <c r="C37" s="16"/>
      <c r="D37" s="10" t="s">
        <v>50</v>
      </c>
      <c r="E37" s="11">
        <v>4465575.12</v>
      </c>
      <c r="F37" s="12">
        <v>5829412.4500000002</v>
      </c>
    </row>
    <row r="38" spans="1:6" x14ac:dyDescent="0.2">
      <c r="A38" s="21"/>
      <c r="B38" s="22"/>
      <c r="C38" s="16"/>
      <c r="D38" s="10" t="s">
        <v>51</v>
      </c>
      <c r="E38" s="11">
        <v>0</v>
      </c>
      <c r="F38" s="12">
        <v>0</v>
      </c>
    </row>
    <row r="39" spans="1:6" x14ac:dyDescent="0.2">
      <c r="A39" s="21"/>
      <c r="B39" s="22"/>
      <c r="C39" s="16"/>
      <c r="D39" s="10" t="s">
        <v>52</v>
      </c>
      <c r="E39" s="11">
        <v>0</v>
      </c>
      <c r="F39" s="12">
        <v>0</v>
      </c>
    </row>
    <row r="40" spans="1:6" x14ac:dyDescent="0.2">
      <c r="A40" s="21"/>
      <c r="B40" s="22"/>
      <c r="C40" s="16"/>
      <c r="D40" s="10" t="s">
        <v>53</v>
      </c>
      <c r="E40" s="11">
        <v>57167.74</v>
      </c>
      <c r="F40" s="12">
        <v>57167.74</v>
      </c>
    </row>
    <row r="41" spans="1:6" x14ac:dyDescent="0.2">
      <c r="A41" s="21"/>
      <c r="B41" s="22"/>
      <c r="C41" s="16"/>
      <c r="D41" s="13"/>
      <c r="E41" s="8"/>
      <c r="F41" s="16"/>
    </row>
    <row r="42" spans="1:6" ht="22.5" x14ac:dyDescent="0.2">
      <c r="A42" s="21"/>
      <c r="B42" s="22"/>
      <c r="C42" s="16"/>
      <c r="D42" s="9" t="s">
        <v>54</v>
      </c>
      <c r="E42" s="18">
        <f>+SUM(E43:E44)</f>
        <v>0</v>
      </c>
      <c r="F42" s="18">
        <f>+SUM(F43:F44)</f>
        <v>0</v>
      </c>
    </row>
    <row r="43" spans="1:6" x14ac:dyDescent="0.2">
      <c r="A43" s="21"/>
      <c r="B43" s="22"/>
      <c r="C43" s="16"/>
      <c r="D43" s="10" t="s">
        <v>55</v>
      </c>
      <c r="E43" s="11"/>
      <c r="F43" s="12">
        <v>0</v>
      </c>
    </row>
    <row r="44" spans="1:6" x14ac:dyDescent="0.2">
      <c r="A44" s="21"/>
      <c r="B44" s="22"/>
      <c r="C44" s="16"/>
      <c r="D44" s="10" t="s">
        <v>56</v>
      </c>
      <c r="E44" s="11"/>
      <c r="F44" s="12">
        <v>0</v>
      </c>
    </row>
    <row r="45" spans="1:6" x14ac:dyDescent="0.2">
      <c r="A45" s="21"/>
      <c r="B45" s="22"/>
      <c r="C45" s="16"/>
      <c r="D45" s="13"/>
      <c r="E45" s="8"/>
      <c r="F45" s="16"/>
    </row>
    <row r="46" spans="1:6" x14ac:dyDescent="0.2">
      <c r="A46" s="21"/>
      <c r="B46" s="22"/>
      <c r="C46" s="16"/>
      <c r="D46" s="9" t="s">
        <v>57</v>
      </c>
      <c r="E46" s="14">
        <f>+E30+E35+E42</f>
        <v>15723006.430000002</v>
      </c>
      <c r="F46" s="14">
        <f>+F30+F35+F42</f>
        <v>9554617.3800000008</v>
      </c>
    </row>
    <row r="47" spans="1:6" x14ac:dyDescent="0.2">
      <c r="A47" s="21"/>
      <c r="B47" s="22"/>
      <c r="C47" s="16"/>
      <c r="D47" s="17"/>
      <c r="E47" s="16"/>
      <c r="F47" s="16"/>
    </row>
    <row r="48" spans="1:6" x14ac:dyDescent="0.2">
      <c r="A48" s="21"/>
      <c r="B48" s="22"/>
      <c r="C48" s="16"/>
      <c r="D48" s="9" t="s">
        <v>58</v>
      </c>
      <c r="E48" s="14">
        <f>+E26+E46</f>
        <v>17293251.59</v>
      </c>
      <c r="F48" s="14">
        <f>+F26+F46</f>
        <v>10564334.390000001</v>
      </c>
    </row>
    <row r="49" spans="1:6" x14ac:dyDescent="0.2">
      <c r="A49" s="21"/>
      <c r="B49" s="22"/>
      <c r="C49" s="22"/>
      <c r="D49" s="23"/>
      <c r="E49" s="16"/>
      <c r="F49" s="16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CADFA5-34C5-452F-B9D2-5C8B42F81B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cp:lastPrinted>2023-10-20T17:40:46Z</cp:lastPrinted>
  <dcterms:created xsi:type="dcterms:W3CDTF">2012-12-11T20:26:08Z</dcterms:created>
  <dcterms:modified xsi:type="dcterms:W3CDTF">2023-10-20T17:40:48Z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