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7B1B4D8D-87EC-4C27-A18C-2EA84AA8269E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48" i="4" l="1"/>
  <c r="E46" i="4"/>
  <c r="E42" i="4"/>
  <c r="E35" i="4"/>
  <c r="B28" i="4"/>
  <c r="B26" i="4"/>
  <c r="B13" i="4" l="1"/>
  <c r="C13" i="4"/>
  <c r="E14" i="4"/>
  <c r="F14" i="4"/>
  <c r="E24" i="4"/>
  <c r="E30" i="4"/>
  <c r="F46" i="4"/>
  <c r="F42" i="4"/>
  <c r="F35" i="4"/>
  <c r="F30" i="4"/>
  <c r="F24" i="4"/>
  <c r="F26" i="4" s="1"/>
  <c r="F48" i="4" s="1"/>
  <c r="C26" i="4"/>
  <c r="C28" i="4" s="1"/>
  <c r="E26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<sst xmlns="http://schemas.openxmlformats.org/spreadsheetml/2006/main" count="62" uniqueCount="61">
  <si>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</si>
  <si>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</si>
  <si>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</si>
  <si>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</si>
  <si>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</si>
  <si>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</si>
  <si>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</si>
  <si>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</si>
  <si>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</si>
  <si>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</si>
  <si>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</si>
  <si>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</si>
  <si>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</si>
  <si>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</si>
  <si>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</si>
  <si>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</si>
  <si>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</si>
  <si>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</si>
  <si>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</si>
  <si>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</si>
  <si>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</si>
  <si>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</si>
  <si>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</si>
  <si>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</si>
  <si>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</si>
  <si>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</si>
  <si>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</si>
  <si>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</si>
  <si>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</si>
  <si>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</si>
  <si>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</si>
  <si>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</si>
  <si>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</si>
  <si>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</si>
  <si>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</si>
  <si>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</si>
  <si>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</si>
  <si>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</si>
  <si>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</si>
  <si>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</si>
  <si>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</si>
  <si>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</si>
  <si>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</si>
  <si>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</si>
  <si>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</si>
  <si>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</si>
  <si>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</si>
  <si>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</si>
  <si>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</si>
  <si>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</si>
  <si>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</si>
  <si>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</si>
  <si>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</si>
  <si>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</si>
  <si>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</si>
  <si>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</si>
  <si>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</si>
  <si>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</si>
  <si>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</si>
  <si>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</si>
  <si>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la Juventud de León Guanajuato
Estado de Situación Financiera
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</si>
</sst>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55</xdr:row>
      <xdr:rowOff>66675</xdr:rowOff>
    </xdr:from>
    <xdr:to>
      <xdr:col>0</xdr:col>
      <xdr:colOff>3228975</xdr:colOff>
      <xdr:row>59</xdr:row>
      <xdr:rowOff>75547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2F362D-FAFA-4FF2-82BE-B1B2893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801100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561975</xdr:colOff>
      <xdr:row>55</xdr:row>
      <xdr:rowOff>85725</xdr:rowOff>
    </xdr:from>
    <xdr:to>
      <xdr:col>3</xdr:col>
      <xdr:colOff>1533926</xdr:colOff>
      <xdr:row>60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5DF3879-825C-4235-A399-F110A6F7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8820150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2095500</xdr:colOff>
      <xdr:row>55</xdr:row>
      <xdr:rowOff>123825</xdr:rowOff>
    </xdr:from>
    <xdr:to>
      <xdr:col>5</xdr:col>
      <xdr:colOff>894358</xdr:colOff>
      <xdr:row>60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A8BCAE-80B2-448B-BA69-FA4AF0F5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885825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zoomScaleSheetLayoutView="100" workbookViewId="0">
      <selection activeCell="E31" sqref="E3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12" ht="45" customHeight="1" x14ac:dyDescent="0.2">
      <c r="A1" s="24" t="s">
        <v>60</v>
      </c>
      <c r="B1" s="25"/>
      <c r="C1" s="25"/>
      <c r="D1" s="25"/>
      <c r="E1" s="25"/>
      <c r="F1" s="26"/>
    </row>
    <row r="2" spans="1:12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12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12" x14ac:dyDescent="0.2">
      <c r="A4" s="9" t="s">
        <v>3</v>
      </c>
      <c r="B4" s="8"/>
      <c r="C4" s="8"/>
      <c r="D4" s="9" t="s">
        <v>4</v>
      </c>
      <c r="E4" s="8"/>
      <c r="F4" s="8"/>
    </row>
    <row r="5" spans="1:12" x14ac:dyDescent="0.2">
      <c r="A5" s="10" t="s">
        <v>5</v>
      </c>
      <c r="B5" s="11">
        <v>13229810.130000001</v>
      </c>
      <c r="C5" s="11">
        <v>7150394.4800000004</v>
      </c>
      <c r="D5" s="10" t="s">
        <v>6</v>
      </c>
      <c r="E5" s="11">
        <v>1834742.07</v>
      </c>
      <c r="F5" s="11">
        <v>1009717.01</v>
      </c>
      <c r="K5" s="4"/>
      <c r="L5" s="4"/>
    </row>
    <row r="6" spans="1:12" x14ac:dyDescent="0.2">
      <c r="A6" s="10" t="s">
        <v>7</v>
      </c>
      <c r="B6" s="11">
        <v>10287.16</v>
      </c>
      <c r="C6" s="11">
        <v>803.2</v>
      </c>
      <c r="D6" s="10" t="s">
        <v>8</v>
      </c>
      <c r="E6" s="11">
        <v>0</v>
      </c>
      <c r="F6" s="12">
        <v>0</v>
      </c>
      <c r="K6" s="4"/>
      <c r="L6" s="4"/>
    </row>
    <row r="7" spans="1:12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  <c r="K7" s="4"/>
      <c r="L7" s="4"/>
    </row>
    <row r="8" spans="1:12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  <c r="K8" s="4"/>
      <c r="L8" s="4"/>
    </row>
    <row r="9" spans="1:12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  <c r="K9" s="4"/>
      <c r="L9" s="4"/>
    </row>
    <row r="10" spans="1:12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  <c r="K10" s="4"/>
      <c r="L10" s="4"/>
    </row>
    <row r="11" spans="1:12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  <c r="K11" s="4"/>
      <c r="L11" s="4"/>
    </row>
    <row r="12" spans="1:12" x14ac:dyDescent="0.2">
      <c r="A12" s="13"/>
      <c r="B12" s="8"/>
      <c r="C12" s="8"/>
      <c r="D12" s="10" t="s">
        <v>19</v>
      </c>
      <c r="E12" s="11">
        <v>0</v>
      </c>
      <c r="F12" s="12">
        <v>0</v>
      </c>
      <c r="K12" s="4"/>
      <c r="L12" s="4"/>
    </row>
    <row r="13" spans="1:12" x14ac:dyDescent="0.2">
      <c r="A13" s="9" t="s">
        <v>20</v>
      </c>
      <c r="B13" s="14">
        <f>+SUM(B5:B11)</f>
        <v>13240097.290000001</v>
      </c>
      <c r="C13" s="14">
        <f>+SUM(C5:C11)</f>
        <v>7151197.6800000006</v>
      </c>
      <c r="D13" s="13"/>
      <c r="E13" s="15"/>
      <c r="F13" s="16"/>
      <c r="K13" s="4"/>
      <c r="L13" s="4"/>
    </row>
    <row r="14" spans="1:12" x14ac:dyDescent="0.2">
      <c r="A14" s="17"/>
      <c r="B14" s="8"/>
      <c r="C14" s="8"/>
      <c r="D14" s="9" t="s">
        <v>21</v>
      </c>
      <c r="E14" s="18">
        <f>+SUM(E5:E12)</f>
        <v>1834742.07</v>
      </c>
      <c r="F14" s="18">
        <f>+SUM(F5:F12)</f>
        <v>1009717.01</v>
      </c>
      <c r="K14" s="4"/>
      <c r="L14" s="4"/>
    </row>
    <row r="15" spans="1:12" x14ac:dyDescent="0.2">
      <c r="A15" s="9" t="s">
        <v>22</v>
      </c>
      <c r="B15" s="8"/>
      <c r="C15" s="8"/>
      <c r="D15" s="17"/>
      <c r="E15" s="8"/>
      <c r="F15" s="16"/>
      <c r="K15" s="4"/>
      <c r="L15" s="4"/>
    </row>
    <row r="16" spans="1:12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  <c r="K16" s="4"/>
      <c r="L16" s="4"/>
    </row>
    <row r="17" spans="1:12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  <c r="K17" s="4"/>
      <c r="L17" s="4"/>
    </row>
    <row r="18" spans="1:12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  <c r="K18" s="4"/>
      <c r="L18" s="4"/>
    </row>
    <row r="19" spans="1:12" x14ac:dyDescent="0.2">
      <c r="A19" s="10" t="s">
        <v>29</v>
      </c>
      <c r="B19" s="11">
        <v>8132510.2699999996</v>
      </c>
      <c r="C19" s="11">
        <v>8058623.6699999999</v>
      </c>
      <c r="D19" s="10" t="s">
        <v>30</v>
      </c>
      <c r="E19" s="11">
        <v>0</v>
      </c>
      <c r="F19" s="11">
        <v>0</v>
      </c>
      <c r="K19" s="4"/>
      <c r="L19" s="4"/>
    </row>
    <row r="20" spans="1:12" x14ac:dyDescent="0.2">
      <c r="A20" s="10" t="s">
        <v>31</v>
      </c>
      <c r="B20" s="11">
        <v>2364857.71</v>
      </c>
      <c r="C20" s="11">
        <v>2364857.71</v>
      </c>
      <c r="D20" s="10" t="s">
        <v>32</v>
      </c>
      <c r="E20" s="11">
        <v>0</v>
      </c>
      <c r="F20" s="11">
        <v>0</v>
      </c>
      <c r="K20" s="4"/>
      <c r="L20" s="4"/>
    </row>
    <row r="21" spans="1:12" ht="22.5" x14ac:dyDescent="0.2">
      <c r="A21" s="10" t="s">
        <v>33</v>
      </c>
      <c r="B21" s="11">
        <v>-7776204.3099999996</v>
      </c>
      <c r="C21" s="11">
        <v>-7010344.6699999999</v>
      </c>
      <c r="D21" s="10" t="s">
        <v>34</v>
      </c>
      <c r="E21" s="11">
        <v>0</v>
      </c>
      <c r="F21" s="11">
        <v>0</v>
      </c>
      <c r="K21" s="4"/>
      <c r="L21" s="4"/>
    </row>
    <row r="22" spans="1:12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  <c r="K22" s="4"/>
      <c r="L22" s="4"/>
    </row>
    <row r="23" spans="1:12" x14ac:dyDescent="0.2">
      <c r="A23" s="10" t="s">
        <v>37</v>
      </c>
      <c r="B23" s="11">
        <v>0</v>
      </c>
      <c r="C23" s="11">
        <v>0</v>
      </c>
      <c r="D23" s="13"/>
      <c r="E23" s="8"/>
      <c r="F23" s="16"/>
      <c r="K23" s="4"/>
      <c r="L23" s="4"/>
    </row>
    <row r="24" spans="1:12" x14ac:dyDescent="0.2">
      <c r="A24" s="10" t="s">
        <v>38</v>
      </c>
      <c r="B24" s="19">
        <v>0</v>
      </c>
      <c r="C24" s="12">
        <v>0</v>
      </c>
      <c r="D24" s="9" t="s">
        <v>39</v>
      </c>
      <c r="E24" s="14">
        <f>+SUM(E17:E22)</f>
        <v>0</v>
      </c>
      <c r="F24" s="14">
        <f>+SUM(F17:F22)</f>
        <v>0</v>
      </c>
      <c r="K24" s="4"/>
      <c r="L24" s="4"/>
    </row>
    <row r="25" spans="1:12" s="3" customFormat="1" x14ac:dyDescent="0.2">
      <c r="A25" s="13"/>
      <c r="B25" s="8"/>
      <c r="C25" s="8"/>
      <c r="D25" s="13"/>
      <c r="E25" s="16"/>
      <c r="F25" s="16"/>
      <c r="K25" s="4"/>
      <c r="L25" s="4"/>
    </row>
    <row r="26" spans="1:12" x14ac:dyDescent="0.2">
      <c r="A26" s="9" t="s">
        <v>40</v>
      </c>
      <c r="B26" s="14">
        <f>+SUM(B16:B24)</f>
        <v>2721163.6700000009</v>
      </c>
      <c r="C26" s="14">
        <f>+SUM(C16:C24)</f>
        <v>3413136.709999999</v>
      </c>
      <c r="D26" s="20" t="s">
        <v>41</v>
      </c>
      <c r="E26" s="14">
        <f>+E14+E24</f>
        <v>1834742.07</v>
      </c>
      <c r="F26" s="14">
        <f>+F14+F24</f>
        <v>1009717.01</v>
      </c>
      <c r="K26" s="4"/>
      <c r="L26" s="4"/>
    </row>
    <row r="27" spans="1:12" x14ac:dyDescent="0.2">
      <c r="A27" s="17"/>
      <c r="B27" s="8"/>
      <c r="C27" s="8"/>
      <c r="D27" s="17"/>
      <c r="E27" s="8"/>
      <c r="F27" s="16"/>
      <c r="K27" s="4"/>
      <c r="L27" s="4"/>
    </row>
    <row r="28" spans="1:12" x14ac:dyDescent="0.2">
      <c r="A28" s="9" t="s">
        <v>42</v>
      </c>
      <c r="B28" s="14">
        <f>+B13+B26</f>
        <v>15961260.960000001</v>
      </c>
      <c r="C28" s="14">
        <f>+C13+C26</f>
        <v>10564334.390000001</v>
      </c>
      <c r="D28" s="7" t="s">
        <v>43</v>
      </c>
      <c r="E28" s="8"/>
      <c r="F28" s="8"/>
      <c r="K28" s="4"/>
      <c r="L28" s="4"/>
    </row>
    <row r="29" spans="1:12" x14ac:dyDescent="0.2">
      <c r="A29" s="21"/>
      <c r="B29" s="22"/>
      <c r="C29" s="16"/>
      <c r="D29" s="17"/>
      <c r="E29" s="8"/>
      <c r="F29" s="8"/>
      <c r="K29" s="4"/>
      <c r="L29" s="4"/>
    </row>
    <row r="30" spans="1:12" x14ac:dyDescent="0.2">
      <c r="A30" s="21"/>
      <c r="B30" s="22"/>
      <c r="C30" s="16"/>
      <c r="D30" s="9" t="s">
        <v>44</v>
      </c>
      <c r="E30" s="14">
        <f>+SUM(E31:E33)</f>
        <v>0</v>
      </c>
      <c r="F30" s="14">
        <f>+SUM(F31:F33)</f>
        <v>0</v>
      </c>
      <c r="K30" s="4"/>
      <c r="L30" s="4"/>
    </row>
    <row r="31" spans="1:12" x14ac:dyDescent="0.2">
      <c r="A31" s="21"/>
      <c r="B31" s="22"/>
      <c r="C31" s="16"/>
      <c r="D31" s="10" t="s">
        <v>45</v>
      </c>
      <c r="E31" s="11">
        <v>0</v>
      </c>
      <c r="F31" s="11">
        <v>0</v>
      </c>
      <c r="K31" s="4"/>
      <c r="L31" s="4"/>
    </row>
    <row r="32" spans="1:12" x14ac:dyDescent="0.2">
      <c r="A32" s="21"/>
      <c r="B32" s="22"/>
      <c r="C32" s="16"/>
      <c r="D32" s="10" t="s">
        <v>46</v>
      </c>
      <c r="E32" s="11">
        <v>0</v>
      </c>
      <c r="F32" s="11">
        <v>0</v>
      </c>
      <c r="K32" s="4"/>
      <c r="L32" s="4"/>
    </row>
    <row r="33" spans="1:12" x14ac:dyDescent="0.2">
      <c r="A33" s="21"/>
      <c r="B33" s="22"/>
      <c r="C33" s="16"/>
      <c r="D33" s="10" t="s">
        <v>47</v>
      </c>
      <c r="E33" s="11">
        <v>0</v>
      </c>
      <c r="F33" s="11">
        <v>0</v>
      </c>
      <c r="K33" s="4"/>
      <c r="L33" s="4"/>
    </row>
    <row r="34" spans="1:12" x14ac:dyDescent="0.2">
      <c r="A34" s="21"/>
      <c r="B34" s="22"/>
      <c r="C34" s="16"/>
      <c r="D34" s="13"/>
      <c r="E34" s="8"/>
      <c r="F34" s="16"/>
      <c r="K34" s="4"/>
      <c r="L34" s="4"/>
    </row>
    <row r="35" spans="1:12" x14ac:dyDescent="0.2">
      <c r="A35" s="21"/>
      <c r="B35" s="22"/>
      <c r="C35" s="16"/>
      <c r="D35" s="9" t="s">
        <v>48</v>
      </c>
      <c r="E35" s="18">
        <f>+SUM(E36:E40)</f>
        <v>14126518.889999999</v>
      </c>
      <c r="F35" s="18">
        <f>+SUM(F36:F40)</f>
        <v>9554617.3800000008</v>
      </c>
      <c r="K35" s="4"/>
      <c r="L35" s="4"/>
    </row>
    <row r="36" spans="1:12" x14ac:dyDescent="0.2">
      <c r="A36" s="21"/>
      <c r="B36" s="22"/>
      <c r="C36" s="16"/>
      <c r="D36" s="10" t="s">
        <v>49</v>
      </c>
      <c r="E36" s="11">
        <v>9603776.0299999993</v>
      </c>
      <c r="F36" s="12">
        <v>3668037.19</v>
      </c>
      <c r="K36" s="4"/>
      <c r="L36" s="4"/>
    </row>
    <row r="37" spans="1:12" x14ac:dyDescent="0.2">
      <c r="A37" s="21"/>
      <c r="B37" s="22"/>
      <c r="C37" s="16"/>
      <c r="D37" s="10" t="s">
        <v>50</v>
      </c>
      <c r="E37" s="11">
        <v>4465575.12</v>
      </c>
      <c r="F37" s="12">
        <v>5829412.4500000002</v>
      </c>
      <c r="K37" s="4"/>
      <c r="L37" s="4"/>
    </row>
    <row r="38" spans="1:12" x14ac:dyDescent="0.2">
      <c r="A38" s="21"/>
      <c r="B38" s="22"/>
      <c r="C38" s="16"/>
      <c r="D38" s="10" t="s">
        <v>51</v>
      </c>
      <c r="E38" s="11">
        <v>0</v>
      </c>
      <c r="F38" s="12">
        <v>0</v>
      </c>
      <c r="K38" s="4"/>
      <c r="L38" s="4"/>
    </row>
    <row r="39" spans="1:12" x14ac:dyDescent="0.2">
      <c r="A39" s="21"/>
      <c r="B39" s="22"/>
      <c r="C39" s="16"/>
      <c r="D39" s="10" t="s">
        <v>52</v>
      </c>
      <c r="E39" s="11">
        <v>0</v>
      </c>
      <c r="F39" s="12">
        <v>0</v>
      </c>
      <c r="K39" s="4"/>
      <c r="L39" s="4"/>
    </row>
    <row r="40" spans="1:12" x14ac:dyDescent="0.2">
      <c r="A40" s="21"/>
      <c r="B40" s="22"/>
      <c r="C40" s="16"/>
      <c r="D40" s="10" t="s">
        <v>53</v>
      </c>
      <c r="E40" s="11">
        <v>57167.74</v>
      </c>
      <c r="F40" s="12">
        <v>57167.74</v>
      </c>
      <c r="K40" s="4"/>
      <c r="L40" s="4"/>
    </row>
    <row r="41" spans="1:12" x14ac:dyDescent="0.2">
      <c r="A41" s="21"/>
      <c r="B41" s="22"/>
      <c r="C41" s="16"/>
      <c r="D41" s="13"/>
      <c r="E41" s="8"/>
      <c r="F41" s="16"/>
      <c r="K41" s="4"/>
      <c r="L41" s="4"/>
    </row>
    <row r="42" spans="1:12" ht="22.5" x14ac:dyDescent="0.2">
      <c r="A42" s="21"/>
      <c r="B42" s="22"/>
      <c r="C42" s="16"/>
      <c r="D42" s="9" t="s">
        <v>54</v>
      </c>
      <c r="E42" s="18">
        <f>+SUM(E43:E44)</f>
        <v>0</v>
      </c>
      <c r="F42" s="18">
        <f>+SUM(F43:F44)</f>
        <v>0</v>
      </c>
      <c r="K42" s="4"/>
      <c r="L42" s="4"/>
    </row>
    <row r="43" spans="1:12" x14ac:dyDescent="0.2">
      <c r="A43" s="21"/>
      <c r="B43" s="22"/>
      <c r="C43" s="16"/>
      <c r="D43" s="10" t="s">
        <v>55</v>
      </c>
      <c r="E43" s="11"/>
      <c r="F43" s="12">
        <v>0</v>
      </c>
      <c r="K43" s="4"/>
      <c r="L43" s="4"/>
    </row>
    <row r="44" spans="1:12" x14ac:dyDescent="0.2">
      <c r="A44" s="21"/>
      <c r="B44" s="22"/>
      <c r="C44" s="16"/>
      <c r="D44" s="10" t="s">
        <v>56</v>
      </c>
      <c r="E44" s="11"/>
      <c r="F44" s="12">
        <v>0</v>
      </c>
      <c r="K44" s="4"/>
      <c r="L44" s="4"/>
    </row>
    <row r="45" spans="1:12" x14ac:dyDescent="0.2">
      <c r="A45" s="21"/>
      <c r="B45" s="22"/>
      <c r="C45" s="16"/>
      <c r="D45" s="13"/>
      <c r="E45" s="8"/>
      <c r="F45" s="16"/>
      <c r="K45" s="4"/>
      <c r="L45" s="4"/>
    </row>
    <row r="46" spans="1:12" x14ac:dyDescent="0.2">
      <c r="A46" s="21"/>
      <c r="B46" s="22"/>
      <c r="C46" s="16"/>
      <c r="D46" s="9" t="s">
        <v>57</v>
      </c>
      <c r="E46" s="14">
        <f>+E30+E35+E42</f>
        <v>14126518.889999999</v>
      </c>
      <c r="F46" s="14">
        <f>+F30+F35+F42</f>
        <v>9554617.3800000008</v>
      </c>
      <c r="K46" s="4"/>
      <c r="L46" s="4"/>
    </row>
    <row r="47" spans="1:12" x14ac:dyDescent="0.2">
      <c r="A47" s="21"/>
      <c r="B47" s="22"/>
      <c r="C47" s="16"/>
      <c r="D47" s="17"/>
      <c r="E47" s="16"/>
      <c r="F47" s="16"/>
      <c r="K47" s="4"/>
      <c r="L47" s="4"/>
    </row>
    <row r="48" spans="1:12" x14ac:dyDescent="0.2">
      <c r="A48" s="21"/>
      <c r="B48" s="22"/>
      <c r="C48" s="16"/>
      <c r="D48" s="9" t="s">
        <v>58</v>
      </c>
      <c r="E48" s="14">
        <f>+E26+E46</f>
        <v>15961260.959999999</v>
      </c>
      <c r="F48" s="14">
        <f>+F26+F46</f>
        <v>10564334.390000001</v>
      </c>
      <c r="K48" s="4"/>
      <c r="L48" s="4"/>
    </row>
    <row r="49" spans="1:12" x14ac:dyDescent="0.2">
      <c r="A49" s="21"/>
      <c r="B49" s="22"/>
      <c r="C49" s="22"/>
      <c r="D49" s="23"/>
      <c r="E49" s="16"/>
      <c r="F49" s="16"/>
      <c r="K49" s="4"/>
      <c r="L49" s="4"/>
    </row>
    <row r="50" spans="1:12" x14ac:dyDescent="0.2">
      <c r="K50" s="4"/>
      <c r="L50" s="4"/>
    </row>
    <row r="51" spans="1:12" ht="12.75" x14ac:dyDescent="0.2">
      <c r="A51" s="5" t="s">
        <v>59</v>
      </c>
      <c r="K51" s="4"/>
      <c r="L51" s="4"/>
    </row>
    <row r="52" spans="1:12" x14ac:dyDescent="0.2">
      <c r="K52" s="4"/>
      <c r="L52" s="4"/>
    </row>
    <row r="53" spans="1:12" x14ac:dyDescent="0.2">
      <c r="K53" s="4"/>
      <c r="L53" s="4"/>
    </row>
    <row r="54" spans="1:12" x14ac:dyDescent="0.2">
      <c r="K54" s="4"/>
      <c r="L54" s="4"/>
    </row>
    <row r="55" spans="1:12" x14ac:dyDescent="0.2">
      <c r="K55" s="4"/>
      <c r="L55" s="4"/>
    </row>
    <row r="56" spans="1:12" x14ac:dyDescent="0.2">
      <c r="K56" s="4"/>
      <c r="L56" s="4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Miguel</cp:lastModifiedBy>
  <cp:revision/>
  <dcterms:created xsi:type="dcterms:W3CDTF">2012-12-11T20:26:08Z</dcterms:created>
  <dcterms:modified xsi:type="dcterms:W3CDTF">2023-07-23T23:47:19Z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