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34D24E78-2673-41B4-86CA-A831A6865CDF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B27" i="3" l="1"/>
  <c r="B55" i="3"/>
  <c r="C64" i="3"/>
  <c r="B64" i="3" l="1"/>
  <c r="B66" i="3" s="1"/>
  <c r="C61" i="3"/>
  <c r="B61" i="3"/>
  <c r="B48" i="3"/>
  <c r="B43" i="3"/>
  <c r="B32" i="3"/>
  <c r="B17" i="3"/>
  <c r="B24" i="3" s="1"/>
  <c r="B13" i="3"/>
  <c r="B4" i="3"/>
  <c r="C48" i="3" l="1"/>
  <c r="C55" i="3"/>
  <c r="C43" i="3"/>
  <c r="C32" i="3"/>
  <c r="C27" i="3"/>
  <c r="C17" i="3"/>
  <c r="C13" i="3"/>
  <c r="C4" i="3"/>
  <c r="C24" i="3" s="1"/>
  <c r="C66" i="3" s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<sst xmlns="http://schemas.openxmlformats.org/spreadsheetml/2006/main" count="56" uniqueCount="56">
  <si>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</si>
  <si>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</si>
  <si>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</si>
  <si>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</si>
  <si>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</si>
  <si>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</si>
  <si>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</si>
  <si>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</si>
  <si>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</si>
  <si>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</si>
  <si>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</si>
  <si>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</si>
  <si>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</si>
  <si>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</si>
  <si>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</si>
  <si>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</si>
  <si>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</si>
  <si>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</si>
  <si>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</si>
  <si>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</si>
  <si>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</si>
  <si>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</si>
  <si>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</si>
  <si>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</si>
  <si>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</si>
  <si>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</si>
  <si>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</si>
  <si>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</si>
  <si>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</si>
  <si>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</si>
  <si>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</si>
  <si>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</si>
  <si>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</si>
  <si>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</si>
  <si>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</si>
  <si>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</si>
  <si>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</si>
  <si>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</si>
  <si>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</si>
  <si>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</si>
  <si>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</si>
  <si>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</si>
  <si>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</si>
  <si>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</si>
  <si>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</si>
  <si>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</si>
  <si>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</si>
  <si>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</si>
  <si>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</si>
  <si>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</si>
  <si>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</si>
  <si>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</si>
  <si>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</si>
  <si>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</si>
  <si>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</si>
  <si>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Municipal de la Juventud de León Guanajuato
Estado de Actividades
Del 01 de Enero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</si>
</sst>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2" fillId="0" borderId="0" xfId="16" applyFont="1" applyAlignment="1" applyProtection="1">
      <alignment vertical="top"/>
      <protection locked="0"/>
    </xf>
    <xf numFmtId="43" fontId="3" fillId="0" borderId="0" xfId="16" applyFont="1" applyAlignment="1" applyProtection="1">
      <alignment horizontal="right"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73</xdr:row>
      <xdr:rowOff>85725</xdr:rowOff>
    </xdr:from>
    <xdr:to>
      <xdr:col>0</xdr:col>
      <xdr:colOff>2533650</xdr:colOff>
      <xdr:row>77</xdr:row>
      <xdr:rowOff>94597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BD6452-129C-4F3B-8F10-92E3594D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391900"/>
          <a:ext cx="2505075" cy="58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2628900</xdr:colOff>
      <xdr:row>73</xdr:row>
      <xdr:rowOff>95251</xdr:rowOff>
    </xdr:from>
    <xdr:to>
      <xdr:col>0</xdr:col>
      <xdr:colOff>5410601</xdr:colOff>
      <xdr:row>78</xdr:row>
      <xdr:rowOff>28576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5D16887-6771-408D-8F10-F19E8FF3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1401426"/>
          <a:ext cx="2781701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5486400</xdr:colOff>
      <xdr:row>73</xdr:row>
      <xdr:rowOff>104775</xdr:rowOff>
    </xdr:from>
    <xdr:to>
      <xdr:col>3</xdr:col>
      <xdr:colOff>18058</xdr:colOff>
      <xdr:row>78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ECB1B4-1191-46FF-8042-A50C7114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410950"/>
          <a:ext cx="323750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GridLines="0" tabSelected="1" zoomScaleNormal="100" workbookViewId="0">
      <selection activeCell="C66" sqref="C66"/>
    </sheetView>
  </sheetViews>
  <sheetFormatPr baseColWidth="10" defaultColWidth="12" defaultRowHeight="11.25" x14ac:dyDescent="0.2"/>
  <cols>
    <col min="1" max="1" width="100.6640625" style="1" customWidth="1"/>
    <col min="2" max="3" width="25.83203125" style="1" customWidth="1"/>
    <col min="4" max="4" width="12" style="1"/>
    <col min="5" max="5" width="16.6640625" style="14" customWidth="1"/>
    <col min="6" max="6" width="14" style="1" bestFit="1" customWidth="1"/>
    <col min="7" max="16384" width="12" style="1"/>
  </cols>
  <sheetData>
    <row r="1" spans="1:9" ht="45" customHeight="1" x14ac:dyDescent="0.2">
      <c r="A1" s="19" t="s">
        <v>55</v>
      </c>
      <c r="B1" s="20"/>
      <c r="C1" s="21"/>
    </row>
    <row r="2" spans="1:9" x14ac:dyDescent="0.2">
      <c r="A2" s="5" t="s">
        <v>0</v>
      </c>
      <c r="B2" s="5">
        <v>2023</v>
      </c>
      <c r="C2" s="5">
        <v>2022</v>
      </c>
    </row>
    <row r="3" spans="1:9" s="2" customFormat="1" x14ac:dyDescent="0.2">
      <c r="A3" s="6" t="s">
        <v>1</v>
      </c>
      <c r="B3" s="7"/>
      <c r="C3" s="7"/>
      <c r="E3" s="15"/>
    </row>
    <row r="4" spans="1:9" x14ac:dyDescent="0.2">
      <c r="A4" s="8" t="s">
        <v>2</v>
      </c>
      <c r="B4" s="9">
        <f>+SUM(B5:B11)</f>
        <v>116999.39</v>
      </c>
      <c r="C4" s="9">
        <f>+SUM(C5:C11)</f>
        <v>386232.27</v>
      </c>
      <c r="F4" s="17"/>
      <c r="I4" s="18"/>
    </row>
    <row r="5" spans="1:9" x14ac:dyDescent="0.2">
      <c r="A5" s="10" t="s">
        <v>3</v>
      </c>
      <c r="B5" s="11">
        <v>0</v>
      </c>
      <c r="C5" s="11">
        <v>0</v>
      </c>
      <c r="I5" s="18"/>
    </row>
    <row r="6" spans="1:9" x14ac:dyDescent="0.2">
      <c r="A6" s="10" t="s">
        <v>4</v>
      </c>
      <c r="B6" s="11">
        <v>0</v>
      </c>
      <c r="C6" s="11">
        <v>0</v>
      </c>
      <c r="I6" s="18"/>
    </row>
    <row r="7" spans="1:9" x14ac:dyDescent="0.2">
      <c r="A7" s="10" t="s">
        <v>5</v>
      </c>
      <c r="B7" s="11">
        <v>0</v>
      </c>
      <c r="C7" s="11">
        <v>0</v>
      </c>
      <c r="I7" s="18"/>
    </row>
    <row r="8" spans="1:9" x14ac:dyDescent="0.2">
      <c r="A8" s="10" t="s">
        <v>6</v>
      </c>
      <c r="B8" s="11">
        <v>0</v>
      </c>
      <c r="C8" s="11">
        <v>0</v>
      </c>
      <c r="I8" s="18"/>
    </row>
    <row r="9" spans="1:9" x14ac:dyDescent="0.2">
      <c r="A9" s="10" t="s">
        <v>7</v>
      </c>
      <c r="B9" s="11">
        <v>116999.39</v>
      </c>
      <c r="C9" s="11">
        <v>383830.89</v>
      </c>
      <c r="F9" s="17"/>
      <c r="I9" s="18"/>
    </row>
    <row r="10" spans="1:9" x14ac:dyDescent="0.2">
      <c r="A10" s="10" t="s">
        <v>8</v>
      </c>
      <c r="B10" s="11">
        <v>0</v>
      </c>
      <c r="C10" s="11">
        <v>0</v>
      </c>
      <c r="F10" s="17"/>
      <c r="I10" s="18"/>
    </row>
    <row r="11" spans="1:9" ht="11.25" customHeight="1" x14ac:dyDescent="0.2">
      <c r="A11" s="10" t="s">
        <v>9</v>
      </c>
      <c r="B11" s="11">
        <v>0</v>
      </c>
      <c r="C11" s="11">
        <v>2401.38</v>
      </c>
      <c r="I11" s="18"/>
    </row>
    <row r="12" spans="1:9" ht="11.25" customHeight="1" x14ac:dyDescent="0.2">
      <c r="A12" s="10"/>
      <c r="B12" s="7"/>
      <c r="C12" s="7"/>
      <c r="I12" s="18"/>
    </row>
    <row r="13" spans="1:9" ht="33.75" x14ac:dyDescent="0.2">
      <c r="A13" s="8" t="s">
        <v>10</v>
      </c>
      <c r="B13" s="9">
        <f>+SUM(B14:B15)</f>
        <v>28272564.890000001</v>
      </c>
      <c r="C13" s="9">
        <f>+SUM(C14:C15)</f>
        <v>48101569.799999997</v>
      </c>
      <c r="F13" s="17"/>
      <c r="I13" s="18"/>
    </row>
    <row r="14" spans="1:9" ht="22.5" x14ac:dyDescent="0.2">
      <c r="A14" s="10" t="s">
        <v>11</v>
      </c>
      <c r="B14" s="11">
        <v>0</v>
      </c>
      <c r="C14" s="11">
        <v>0</v>
      </c>
      <c r="I14" s="18"/>
    </row>
    <row r="15" spans="1:9" ht="11.25" customHeight="1" x14ac:dyDescent="0.2">
      <c r="A15" s="10" t="s">
        <v>12</v>
      </c>
      <c r="B15" s="11">
        <v>28272564.890000001</v>
      </c>
      <c r="C15" s="11">
        <v>48101569.799999997</v>
      </c>
      <c r="F15" s="17"/>
      <c r="I15" s="18"/>
    </row>
    <row r="16" spans="1:9" ht="11.25" customHeight="1" x14ac:dyDescent="0.2">
      <c r="A16" s="10"/>
      <c r="B16" s="7"/>
      <c r="C16" s="7"/>
      <c r="F16" s="17"/>
      <c r="I16" s="18"/>
    </row>
    <row r="17" spans="1:9" ht="11.25" customHeight="1" x14ac:dyDescent="0.2">
      <c r="A17" s="8" t="s">
        <v>13</v>
      </c>
      <c r="B17" s="9">
        <f>+SUM(B18:B22)</f>
        <v>0</v>
      </c>
      <c r="C17" s="9">
        <f>+SUM(C18:C22)</f>
        <v>0</v>
      </c>
      <c r="F17" s="17"/>
      <c r="I17" s="18"/>
    </row>
    <row r="18" spans="1:9" ht="11.25" customHeight="1" x14ac:dyDescent="0.2">
      <c r="A18" s="10" t="s">
        <v>14</v>
      </c>
      <c r="B18" s="11">
        <v>0</v>
      </c>
      <c r="C18" s="11">
        <v>0</v>
      </c>
      <c r="F18" s="17"/>
      <c r="I18" s="18"/>
    </row>
    <row r="19" spans="1:9" ht="11.25" customHeight="1" x14ac:dyDescent="0.2">
      <c r="A19" s="10" t="s">
        <v>15</v>
      </c>
      <c r="B19" s="11">
        <v>0</v>
      </c>
      <c r="C19" s="11">
        <v>0</v>
      </c>
      <c r="F19" s="17"/>
      <c r="I19" s="18"/>
    </row>
    <row r="20" spans="1:9" ht="11.25" customHeight="1" x14ac:dyDescent="0.2">
      <c r="A20" s="10" t="s">
        <v>16</v>
      </c>
      <c r="B20" s="11">
        <v>0</v>
      </c>
      <c r="C20" s="11">
        <v>0</v>
      </c>
      <c r="F20" s="17"/>
      <c r="I20" s="18"/>
    </row>
    <row r="21" spans="1:9" ht="11.25" customHeight="1" x14ac:dyDescent="0.2">
      <c r="A21" s="10" t="s">
        <v>17</v>
      </c>
      <c r="B21" s="11">
        <v>0</v>
      </c>
      <c r="C21" s="11">
        <v>0</v>
      </c>
      <c r="F21" s="17"/>
      <c r="I21" s="18"/>
    </row>
    <row r="22" spans="1:9" ht="11.25" customHeight="1" x14ac:dyDescent="0.2">
      <c r="A22" s="10" t="s">
        <v>18</v>
      </c>
      <c r="B22" s="11">
        <v>0</v>
      </c>
      <c r="C22" s="11">
        <v>0</v>
      </c>
      <c r="F22" s="17"/>
      <c r="I22" s="18"/>
    </row>
    <row r="23" spans="1:9" ht="11.25" customHeight="1" x14ac:dyDescent="0.2">
      <c r="A23" s="12"/>
      <c r="B23" s="7"/>
      <c r="C23" s="7"/>
      <c r="F23" s="17"/>
      <c r="I23" s="18"/>
    </row>
    <row r="24" spans="1:9" ht="11.25" customHeight="1" x14ac:dyDescent="0.2">
      <c r="A24" s="6" t="s">
        <v>19</v>
      </c>
      <c r="B24" s="9">
        <f>+B4+B13+B17</f>
        <v>28389564.280000001</v>
      </c>
      <c r="C24" s="9">
        <f>+C4+C13+C17</f>
        <v>48487802.07</v>
      </c>
      <c r="F24" s="17"/>
      <c r="I24" s="18"/>
    </row>
    <row r="25" spans="1:9" ht="11.25" customHeight="1" x14ac:dyDescent="0.2">
      <c r="A25" s="13"/>
      <c r="B25" s="7"/>
      <c r="C25" s="7"/>
      <c r="F25" s="17"/>
      <c r="I25" s="18"/>
    </row>
    <row r="26" spans="1:9" s="2" customFormat="1" ht="11.25" customHeight="1" x14ac:dyDescent="0.2">
      <c r="A26" s="6" t="s">
        <v>20</v>
      </c>
      <c r="B26" s="7"/>
      <c r="C26" s="7"/>
      <c r="E26" s="15"/>
      <c r="F26" s="17"/>
      <c r="I26" s="18"/>
    </row>
    <row r="27" spans="1:9" ht="11.25" customHeight="1" x14ac:dyDescent="0.2">
      <c r="A27" s="8" t="s">
        <v>21</v>
      </c>
      <c r="B27" s="9">
        <f>+SUM(B28:B30)</f>
        <v>18019928.609999999</v>
      </c>
      <c r="C27" s="9">
        <f>+SUM(C28:C30)</f>
        <v>42730507.5</v>
      </c>
      <c r="F27" s="17"/>
      <c r="I27" s="18"/>
    </row>
    <row r="28" spans="1:9" ht="11.25" customHeight="1" x14ac:dyDescent="0.2">
      <c r="A28" s="10" t="s">
        <v>22</v>
      </c>
      <c r="B28" s="11">
        <v>13978862.5</v>
      </c>
      <c r="C28" s="11">
        <v>28105235.09</v>
      </c>
      <c r="F28" s="17"/>
      <c r="I28" s="18"/>
    </row>
    <row r="29" spans="1:9" ht="11.25" customHeight="1" x14ac:dyDescent="0.2">
      <c r="A29" s="10" t="s">
        <v>23</v>
      </c>
      <c r="B29" s="11">
        <v>1284303.96</v>
      </c>
      <c r="C29" s="11">
        <v>1980653.58</v>
      </c>
      <c r="F29" s="17"/>
      <c r="I29" s="18"/>
    </row>
    <row r="30" spans="1:9" ht="11.25" customHeight="1" x14ac:dyDescent="0.2">
      <c r="A30" s="10" t="s">
        <v>24</v>
      </c>
      <c r="B30" s="11">
        <v>2756762.15</v>
      </c>
      <c r="C30" s="11">
        <v>12644618.83</v>
      </c>
      <c r="F30" s="17"/>
      <c r="I30" s="18"/>
    </row>
    <row r="31" spans="1:9" ht="11.25" customHeight="1" x14ac:dyDescent="0.2">
      <c r="A31" s="10"/>
      <c r="B31" s="7"/>
      <c r="C31" s="7"/>
      <c r="F31" s="17"/>
      <c r="I31" s="18"/>
    </row>
    <row r="32" spans="1:9" ht="11.25" customHeight="1" x14ac:dyDescent="0.2">
      <c r="A32" s="8" t="s">
        <v>25</v>
      </c>
      <c r="B32" s="9">
        <f>+SUM(B33:B41)</f>
        <v>0</v>
      </c>
      <c r="C32" s="9">
        <f>+SUM(C33:C41)</f>
        <v>0</v>
      </c>
      <c r="F32" s="17"/>
      <c r="I32" s="18"/>
    </row>
    <row r="33" spans="1:9" ht="11.25" customHeight="1" x14ac:dyDescent="0.2">
      <c r="A33" s="10" t="s">
        <v>26</v>
      </c>
      <c r="B33" s="11">
        <v>0</v>
      </c>
      <c r="C33" s="11">
        <v>0</v>
      </c>
      <c r="F33" s="17"/>
      <c r="I33" s="18"/>
    </row>
    <row r="34" spans="1:9" ht="11.25" customHeight="1" x14ac:dyDescent="0.2">
      <c r="A34" s="10" t="s">
        <v>27</v>
      </c>
      <c r="B34" s="11">
        <v>0</v>
      </c>
      <c r="C34" s="11">
        <v>0</v>
      </c>
      <c r="F34" s="17"/>
      <c r="I34" s="18"/>
    </row>
    <row r="35" spans="1:9" ht="11.25" customHeight="1" x14ac:dyDescent="0.2">
      <c r="A35" s="10" t="s">
        <v>28</v>
      </c>
      <c r="B35" s="11">
        <v>0</v>
      </c>
      <c r="C35" s="11">
        <v>0</v>
      </c>
      <c r="F35" s="17"/>
      <c r="I35" s="18"/>
    </row>
    <row r="36" spans="1:9" ht="11.25" customHeight="1" x14ac:dyDescent="0.2">
      <c r="A36" s="10" t="s">
        <v>29</v>
      </c>
      <c r="B36" s="11">
        <v>0</v>
      </c>
      <c r="C36" s="11">
        <v>0</v>
      </c>
      <c r="F36" s="17"/>
      <c r="I36" s="18"/>
    </row>
    <row r="37" spans="1:9" ht="11.25" customHeight="1" x14ac:dyDescent="0.2">
      <c r="A37" s="10" t="s">
        <v>30</v>
      </c>
      <c r="B37" s="11">
        <v>0</v>
      </c>
      <c r="C37" s="11">
        <v>0</v>
      </c>
      <c r="F37" s="17"/>
      <c r="I37" s="18"/>
    </row>
    <row r="38" spans="1:9" ht="11.25" customHeight="1" x14ac:dyDescent="0.2">
      <c r="A38" s="10" t="s">
        <v>31</v>
      </c>
      <c r="B38" s="11">
        <v>0</v>
      </c>
      <c r="C38" s="11">
        <v>0</v>
      </c>
      <c r="F38" s="17"/>
      <c r="I38" s="18"/>
    </row>
    <row r="39" spans="1:9" ht="11.25" customHeight="1" x14ac:dyDescent="0.2">
      <c r="A39" s="10" t="s">
        <v>32</v>
      </c>
      <c r="B39" s="11">
        <v>0</v>
      </c>
      <c r="C39" s="11">
        <v>0</v>
      </c>
      <c r="F39" s="17"/>
      <c r="I39" s="18"/>
    </row>
    <row r="40" spans="1:9" ht="11.25" customHeight="1" x14ac:dyDescent="0.2">
      <c r="A40" s="10" t="s">
        <v>33</v>
      </c>
      <c r="B40" s="11">
        <v>0</v>
      </c>
      <c r="C40" s="11">
        <v>0</v>
      </c>
      <c r="F40" s="17"/>
      <c r="I40" s="18"/>
    </row>
    <row r="41" spans="1:9" ht="11.25" customHeight="1" x14ac:dyDescent="0.2">
      <c r="A41" s="10" t="s">
        <v>34</v>
      </c>
      <c r="B41" s="11">
        <v>0</v>
      </c>
      <c r="C41" s="11">
        <v>0</v>
      </c>
      <c r="F41" s="17"/>
      <c r="I41" s="18"/>
    </row>
    <row r="42" spans="1:9" ht="11.25" customHeight="1" x14ac:dyDescent="0.2">
      <c r="A42" s="10"/>
      <c r="B42" s="7"/>
      <c r="C42" s="7"/>
      <c r="F42" s="17"/>
      <c r="I42" s="18"/>
    </row>
    <row r="43" spans="1:9" ht="11.25" customHeight="1" x14ac:dyDescent="0.2">
      <c r="A43" s="8" t="s">
        <v>35</v>
      </c>
      <c r="B43" s="9">
        <f>+SUM(B44:B46)</f>
        <v>0</v>
      </c>
      <c r="C43" s="9">
        <f>+SUM(C44:C46)</f>
        <v>0</v>
      </c>
      <c r="F43" s="17"/>
      <c r="I43" s="18"/>
    </row>
    <row r="44" spans="1:9" ht="11.25" customHeight="1" x14ac:dyDescent="0.2">
      <c r="A44" s="10" t="s">
        <v>36</v>
      </c>
      <c r="B44" s="11">
        <v>0</v>
      </c>
      <c r="C44" s="11">
        <v>0</v>
      </c>
      <c r="F44" s="17"/>
      <c r="I44" s="18"/>
    </row>
    <row r="45" spans="1:9" ht="11.25" customHeight="1" x14ac:dyDescent="0.2">
      <c r="A45" s="10" t="s">
        <v>37</v>
      </c>
      <c r="B45" s="11">
        <v>0</v>
      </c>
      <c r="C45" s="11">
        <v>0</v>
      </c>
      <c r="F45" s="17"/>
      <c r="I45" s="18"/>
    </row>
    <row r="46" spans="1:9" ht="11.25" customHeight="1" x14ac:dyDescent="0.2">
      <c r="A46" s="10" t="s">
        <v>38</v>
      </c>
      <c r="B46" s="11">
        <v>0</v>
      </c>
      <c r="C46" s="11">
        <v>0</v>
      </c>
      <c r="F46" s="17"/>
      <c r="I46" s="18"/>
    </row>
    <row r="47" spans="1:9" ht="11.25" customHeight="1" x14ac:dyDescent="0.2">
      <c r="A47" s="10"/>
      <c r="B47" s="7"/>
      <c r="C47" s="7"/>
      <c r="F47" s="17"/>
      <c r="I47" s="18"/>
    </row>
    <row r="48" spans="1:9" ht="11.25" customHeight="1" x14ac:dyDescent="0.2">
      <c r="A48" s="8" t="s">
        <v>39</v>
      </c>
      <c r="B48" s="9">
        <f>+SUM(B49:B53)</f>
        <v>0</v>
      </c>
      <c r="C48" s="9">
        <f>+SUM(C49:C53)</f>
        <v>0</v>
      </c>
      <c r="F48" s="17"/>
      <c r="I48" s="18"/>
    </row>
    <row r="49" spans="1:9" ht="11.25" customHeight="1" x14ac:dyDescent="0.2">
      <c r="A49" s="10" t="s">
        <v>40</v>
      </c>
      <c r="B49" s="11"/>
      <c r="C49" s="11">
        <v>0</v>
      </c>
      <c r="F49" s="17"/>
      <c r="I49" s="18"/>
    </row>
    <row r="50" spans="1:9" ht="11.25" customHeight="1" x14ac:dyDescent="0.2">
      <c r="A50" s="10" t="s">
        <v>41</v>
      </c>
      <c r="B50" s="11"/>
      <c r="C50" s="11">
        <v>0</v>
      </c>
      <c r="F50" s="17"/>
      <c r="I50" s="18"/>
    </row>
    <row r="51" spans="1:9" ht="11.25" customHeight="1" x14ac:dyDescent="0.2">
      <c r="A51" s="10" t="s">
        <v>42</v>
      </c>
      <c r="B51" s="11"/>
      <c r="C51" s="11">
        <v>0</v>
      </c>
      <c r="F51" s="17"/>
      <c r="I51" s="18"/>
    </row>
    <row r="52" spans="1:9" ht="11.25" customHeight="1" x14ac:dyDescent="0.2">
      <c r="A52" s="10" t="s">
        <v>43</v>
      </c>
      <c r="B52" s="11"/>
      <c r="C52" s="11">
        <v>0</v>
      </c>
      <c r="F52" s="17"/>
      <c r="I52" s="18"/>
    </row>
    <row r="53" spans="1:9" ht="11.25" customHeight="1" x14ac:dyDescent="0.2">
      <c r="A53" s="10" t="s">
        <v>44</v>
      </c>
      <c r="B53" s="11"/>
      <c r="C53" s="11">
        <v>0</v>
      </c>
      <c r="F53" s="17"/>
      <c r="I53" s="18"/>
    </row>
    <row r="54" spans="1:9" ht="11.25" customHeight="1" x14ac:dyDescent="0.2">
      <c r="A54" s="10"/>
      <c r="B54" s="7"/>
      <c r="C54" s="7"/>
      <c r="F54" s="17"/>
      <c r="I54" s="18"/>
    </row>
    <row r="55" spans="1:9" ht="11.25" customHeight="1" x14ac:dyDescent="0.2">
      <c r="A55" s="8" t="s">
        <v>45</v>
      </c>
      <c r="B55" s="9">
        <f>+SUM(B56:B59)</f>
        <v>765859.64</v>
      </c>
      <c r="C55" s="9">
        <f>+SUM(C56:C59)</f>
        <v>2089257.38</v>
      </c>
      <c r="F55" s="17"/>
      <c r="I55" s="18"/>
    </row>
    <row r="56" spans="1:9" ht="11.25" customHeight="1" x14ac:dyDescent="0.2">
      <c r="A56" s="10" t="s">
        <v>46</v>
      </c>
      <c r="B56" s="11">
        <v>765859.64</v>
      </c>
      <c r="C56" s="11">
        <v>2089257.38</v>
      </c>
      <c r="F56" s="17"/>
      <c r="I56" s="18"/>
    </row>
    <row r="57" spans="1:9" ht="11.25" customHeight="1" x14ac:dyDescent="0.2">
      <c r="A57" s="10" t="s">
        <v>47</v>
      </c>
      <c r="B57" s="11"/>
      <c r="C57" s="11">
        <v>0</v>
      </c>
      <c r="F57" s="17"/>
      <c r="I57" s="18"/>
    </row>
    <row r="58" spans="1:9" ht="11.25" customHeight="1" x14ac:dyDescent="0.2">
      <c r="A58" s="10" t="s">
        <v>48</v>
      </c>
      <c r="B58" s="11"/>
      <c r="C58" s="11">
        <v>0</v>
      </c>
      <c r="F58" s="17"/>
      <c r="I58" s="18"/>
    </row>
    <row r="59" spans="1:9" ht="11.25" customHeight="1" x14ac:dyDescent="0.2">
      <c r="A59" s="10" t="s">
        <v>49</v>
      </c>
      <c r="B59" s="11"/>
      <c r="C59" s="11">
        <v>0</v>
      </c>
      <c r="F59" s="17"/>
      <c r="I59" s="18"/>
    </row>
    <row r="60" spans="1:9" ht="11.25" customHeight="1" x14ac:dyDescent="0.2">
      <c r="A60" s="10"/>
      <c r="B60" s="7"/>
      <c r="C60" s="7"/>
      <c r="F60" s="17"/>
      <c r="I60" s="18"/>
    </row>
    <row r="61" spans="1:9" ht="11.25" customHeight="1" x14ac:dyDescent="0.2">
      <c r="A61" s="8" t="s">
        <v>50</v>
      </c>
      <c r="B61" s="9">
        <f>+SUM(B62)</f>
        <v>0</v>
      </c>
      <c r="C61" s="9">
        <f>+SUM(C62)</f>
        <v>0</v>
      </c>
      <c r="F61" s="17"/>
      <c r="I61" s="18"/>
    </row>
    <row r="62" spans="1:9" ht="11.25" customHeight="1" x14ac:dyDescent="0.2">
      <c r="A62" s="10" t="s">
        <v>51</v>
      </c>
      <c r="B62" s="11"/>
      <c r="C62" s="11">
        <v>0</v>
      </c>
      <c r="F62" s="17"/>
      <c r="I62" s="18"/>
    </row>
    <row r="63" spans="1:9" ht="11.25" customHeight="1" x14ac:dyDescent="0.2">
      <c r="A63" s="12"/>
      <c r="B63" s="7"/>
      <c r="C63" s="7"/>
      <c r="F63" s="17"/>
      <c r="I63" s="18"/>
    </row>
    <row r="64" spans="1:9" ht="11.25" customHeight="1" x14ac:dyDescent="0.2">
      <c r="A64" s="6" t="s">
        <v>52</v>
      </c>
      <c r="B64" s="9">
        <f>+B27+B55+B32</f>
        <v>18785788.25</v>
      </c>
      <c r="C64" s="9">
        <f>+C27+C55+C32</f>
        <v>44819764.880000003</v>
      </c>
      <c r="F64" s="17"/>
      <c r="I64" s="18"/>
    </row>
    <row r="65" spans="1:9" ht="11.25" customHeight="1" x14ac:dyDescent="0.2">
      <c r="A65" s="13"/>
      <c r="B65" s="7"/>
      <c r="C65" s="7"/>
      <c r="F65" s="17"/>
      <c r="I65" s="18"/>
    </row>
    <row r="66" spans="1:9" s="2" customFormat="1" x14ac:dyDescent="0.2">
      <c r="A66" s="6" t="s">
        <v>53</v>
      </c>
      <c r="B66" s="9">
        <f>+B24-B64</f>
        <v>9603776.0300000012</v>
      </c>
      <c r="C66" s="9">
        <f>+C24-C64</f>
        <v>3668037.1899999976</v>
      </c>
      <c r="E66" s="15"/>
      <c r="F66" s="17"/>
      <c r="I66" s="18"/>
    </row>
    <row r="67" spans="1:9" s="2" customFormat="1" x14ac:dyDescent="0.2">
      <c r="A67" s="12"/>
      <c r="B67" s="7"/>
      <c r="C67" s="7"/>
      <c r="E67" s="15"/>
      <c r="F67" s="17"/>
      <c r="I67" s="18"/>
    </row>
    <row r="68" spans="1:9" s="3" customFormat="1" x14ac:dyDescent="0.2">
      <c r="A68" s="1"/>
      <c r="B68" s="1"/>
      <c r="C68" s="1"/>
      <c r="E68" s="16"/>
      <c r="F68" s="17"/>
      <c r="I68" s="18"/>
    </row>
    <row r="69" spans="1:9" ht="12.75" x14ac:dyDescent="0.2">
      <c r="A69" s="4" t="s">
        <v>54</v>
      </c>
      <c r="B69" s="18"/>
      <c r="F69" s="17"/>
      <c r="I69" s="18"/>
    </row>
    <row r="70" spans="1:9" x14ac:dyDescent="0.2">
      <c r="F70" s="17"/>
      <c r="I70" s="18"/>
    </row>
    <row r="71" spans="1:9" x14ac:dyDescent="0.2">
      <c r="F71" s="17"/>
      <c r="I71" s="18"/>
    </row>
    <row r="72" spans="1:9" x14ac:dyDescent="0.2">
      <c r="F72" s="17"/>
      <c r="I72" s="18"/>
    </row>
    <row r="73" spans="1:9" x14ac:dyDescent="0.2">
      <c r="I73" s="18"/>
    </row>
    <row r="74" spans="1:9" x14ac:dyDescent="0.2">
      <c r="I74" s="18"/>
    </row>
    <row r="75" spans="1:9" x14ac:dyDescent="0.2">
      <c r="I75" s="18"/>
    </row>
    <row r="76" spans="1:9" x14ac:dyDescent="0.2">
      <c r="I76" s="18"/>
    </row>
    <row r="77" spans="1:9" x14ac:dyDescent="0.2">
      <c r="I77" s="18"/>
    </row>
    <row r="78" spans="1:9" x14ac:dyDescent="0.2">
      <c r="I78" s="18"/>
    </row>
    <row r="79" spans="1:9" x14ac:dyDescent="0.2">
      <c r="I79" s="18"/>
    </row>
    <row r="80" spans="1:9" x14ac:dyDescent="0.2">
      <c r="I80" s="18"/>
    </row>
    <row r="81" spans="9:9" x14ac:dyDescent="0.2">
      <c r="I81" s="18"/>
    </row>
    <row r="82" spans="9:9" x14ac:dyDescent="0.2">
      <c r="I82" s="18"/>
    </row>
    <row r="83" spans="9:9" x14ac:dyDescent="0.2">
      <c r="I83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Miguel</cp:lastModifiedBy>
  <cp:revision/>
  <dcterms:created xsi:type="dcterms:W3CDTF">2012-12-11T20:29:16Z</dcterms:created>
  <dcterms:modified xsi:type="dcterms:W3CDTF">2023-07-23T23:47:38Z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