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CD ENTREGADO\"/>
    </mc:Choice>
  </mc:AlternateContent>
  <xr:revisionPtr revIDLastSave="0" documentId="13_ncr:1_{716B8ABD-512A-4D6B-9908-6CD42D7C01A5}" xr6:coauthVersionLast="47" xr6:coauthVersionMax="47" xr10:uidLastSave="{00000000-0000-0000-0000-000000000000}"/>
  <bookViews>
    <workbookView xWindow="390" yWindow="390" windowWidth="15375" windowHeight="7875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 s="1"/>
  <c r="A1" i="59"/>
  <c r="A1" i="64" s="1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A1" i="63" l="1"/>
  <c r="E1" i="62" l="1"/>
  <c r="E2" i="62"/>
  <c r="E3" i="62"/>
  <c r="D133" i="62" l="1"/>
  <c r="C133" i="62"/>
  <c r="D4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<sst xmlns="http://schemas.openxmlformats.org/spreadsheetml/2006/main" count="940" uniqueCount="655">
  <si>
    <t>Ejercicio:</t>
  </si>
  <si>
    <t>Notas de Desglose y Memoria</t>
  </si>
  <si>
    <t>Periodicidad: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</si>
  <si>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</si>
  <si>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</si>
  <si>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</si>
  <si>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</si>
  <si>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</si>
  <si>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</si>
  <si>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</si>
  <si>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</si>
  <si>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</si>
  <si>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</si>
  <si>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</si>
  <si>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</si>
  <si>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</si>
  <si>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</si>
  <si>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</si>
  <si>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</si>
  <si>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</si>
  <si>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</si>
  <si>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</si>
  <si>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</si>
  <si>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</si>
  <si>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</si>
  <si>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</si>
  <si>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</si>
  <si>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</si>
  <si>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</si>
  <si>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</si>
  <si>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</si>
  <si>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</si>
  <si>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</si>
  <si>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</si>
  <si>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</si>
  <si>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</si>
  <si>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</si>
  <si>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</si>
  <si>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</si>
  <si>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</si>
  <si>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</si>
  <si>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</si>
  <si>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</si>
  <si>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</si>
  <si>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</si>
  <si>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</si>
  <si>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</si>
  <si>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</si>
  <si>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</si>
  <si>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</si>
  <si>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</si>
  <si>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</si>
  <si>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</si>
  <si>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</si>
  <si>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</si>
  <si>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</si>
  <si>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</si>
  <si>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</si>
  <si>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</si>
  <si>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</si>
  <si>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</si>
  <si>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</si>
  <si>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</si>
  <si>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</si>
  <si>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</si>
  <si>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</si>
  <si>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</si>
  <si>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</si>
  <si>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</si>
  <si>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</si>
  <si>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</si>
  <si>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</si>
  <si>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</si>
  <si>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</si>
  <si>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</si>
  <si>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</si>
  <si>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</si>
  <si>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</si>
  <si>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</si>
  <si>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</si>
  <si>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</si>
  <si>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</si>
  <si>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</si>
  <si>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</si>
  <si>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</si>
  <si>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</si>
  <si>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</si>
  <si>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</si>
  <si>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</si>
  <si>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</si>
  <si>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</si>
  <si>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</si>
  <si>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</si>
  <si>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</si>
  <si>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</si>
  <si>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</si>
  <si>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</si>
  <si>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</si>
  <si>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</si>
  <si>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</si>
  <si>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</si>
  <si>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</si>
  <si>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</si>
  <si>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</si>
  <si>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</si>
  <si>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</si>
  <si>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</si>
  <si>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</si>
  <si>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</si>
  <si>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</si>
  <si>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</si>
  <si>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</si>
  <si>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</si>
  <si>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</si>
  <si>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</si>
  <si>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</si>
  <si>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</si>
  <si>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</si>
  <si>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</si>
  <si>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</si>
  <si>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</si>
  <si>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</si>
  <si>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</si>
  <si>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</si>
  <si>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</si>
  <si>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</si>
  <si>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</si>
  <si>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</si>
  <si>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</si>
  <si>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</si>
  <si>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</si>
  <si>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</si>
  <si>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</si>
  <si>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</si>
  <si>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</si>
  <si>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</si>
  <si>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</si>
  <si>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</si>
  <si>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</si>
  <si>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</si>
  <si>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</si>
  <si>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</si>
  <si>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</si>
  <si>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</si>
  <si>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</si>
  <si>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</si>
  <si>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</si>
  <si>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</si>
  <si>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</si>
  <si>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</si>
  <si>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</si>
  <si>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</si>
  <si>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</si>
  <si>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</si>
  <si>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</si>
  <si>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</si>
  <si>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</si>
  <si>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</si>
  <si>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</si>
  <si>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</si>
  <si>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</si>
  <si>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</si>
  <si>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</si>
  <si>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</si>
  <si>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</si>
  <si>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</si>
  <si>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</si>
  <si>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</si>
  <si>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</si>
  <si>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</si>
  <si>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</si>
  <si>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</si>
  <si>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</si>
  <si>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</si>
  <si>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</si>
  <si>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</si>
  <si>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</si>
  <si>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</si>
  <si>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</si>
  <si>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</si>
  <si>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</si>
  <si>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</si>
  <si>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</si>
  <si>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</si>
  <si>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</si>
  <si>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</si>
  <si>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</si>
  <si>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</si>
  <si>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</si>
  <si>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</si>
  <si>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</si>
  <si>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</si>
  <si>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</si>
  <si>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</si>
  <si>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</si>
  <si>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</si>
  <si>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</si>
  <si>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</si>
  <si>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</si>
  <si>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</si>
  <si>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</si>
  <si>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</si>
  <si>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</si>
  <si>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</si>
  <si>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</si>
  <si>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</si>
  <si>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</si>
  <si>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</si>
  <si>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</si>
  <si>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</si>
  <si>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</si>
  <si>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</si>
  <si>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</si>
  <si>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</si>
  <si>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</si>
  <si>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</si>
  <si>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</si>
  <si>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</si>
  <si>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</si>
  <si>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</si>
  <si>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</si>
  <si>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</si>
  <si>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</si>
  <si>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</si>
  <si>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</si>
  <si>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</si>
  <si>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</si>
  <si>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</si>
  <si>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</si>
  <si>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</si>
  <si>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</si>
  <si>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</si>
  <si>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</si>
  <si>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</si>
  <si>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</si>
  <si>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</si>
  <si>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</si>
  <si>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</si>
  <si>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</si>
  <si>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</si>
  <si>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</si>
  <si>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</si>
  <si>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</si>
  <si>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</si>
  <si>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</si>
  <si>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</si>
  <si>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</si>
  <si>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</si>
  <si>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</si>
  <si>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</si>
  <si>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</si>
  <si>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</si>
  <si>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</si>
  <si>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</si>
  <si>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</si>
  <si>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</si>
  <si>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</si>
  <si>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</si>
  <si>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</si>
  <si>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</si>
  <si>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</si>
  <si>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</si>
  <si>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</si>
  <si>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</si>
  <si>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</si>
  <si>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</si>
  <si>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</si>
  <si>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</si>
  <si>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</si>
  <si>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</si>
  <si>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</si>
  <si>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</si>
  <si>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</si>
  <si>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</si>
  <si>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</si>
  <si>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</si>
  <si>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</si>
  <si>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</si>
  <si>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</si>
  <si>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</si>
  <si>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</si>
  <si>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</si>
  <si>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</si>
  <si>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</si>
  <si>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</si>
  <si>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</si>
  <si>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</si>
  <si>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</si>
  <si>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</si>
  <si>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</si>
  <si>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</si>
  <si>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</si>
  <si>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</si>
  <si>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</si>
  <si>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</si>
  <si>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</si>
  <si>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</si>
  <si>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</si>
  <si>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</si>
  <si>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</si>
  <si>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</si>
  <si>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</si>
  <si>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</si>
  <si>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</si>
  <si>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</si>
  <si>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</si>
  <si>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</si>
  <si>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</si>
  <si>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</si>
  <si>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</si>
  <si>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</si>
  <si>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</si>
  <si>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</si>
  <si>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</si>
  <si>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</si>
  <si>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</si>
  <si>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</si>
  <si>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</si>
  <si>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</si>
  <si>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</si>
  <si>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</si>
  <si>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</si>
  <si>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</si>
  <si>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</si>
  <si>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</si>
  <si>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</si>
  <si>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</si>
  <si>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</si>
  <si>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</si>
  <si>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</si>
  <si>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</si>
  <si>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</si>
  <si>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</si>
  <si>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</si>
  <si>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</si>
  <si>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</si>
  <si>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</si>
  <si>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</si>
  <si>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</si>
  <si>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</si>
  <si>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</si>
  <si>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</si>
  <si>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</si>
  <si>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</si>
  <si>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</si>
  <si>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</si>
  <si>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</si>
  <si>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</si>
  <si>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</si>
  <si>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</si>
  <si>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</si>
  <si>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</si>
  <si>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</si>
  <si>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</si>
  <si>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</si>
  <si>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</si>
  <si>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</si>
  <si>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</si>
  <si>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</si>
  <si>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</si>
  <si>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</si>
  <si>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</si>
  <si>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</si>
  <si>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</si>
  <si>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</si>
  <si>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</si>
  <si>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</si>
  <si>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</si>
  <si>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</si>
  <si>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</si>
  <si>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</si>
  <si>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</si>
  <si>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</si>
  <si>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</si>
  <si>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</si>
  <si>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</si>
  <si>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</si>
  <si>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</si>
  <si>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</si>
  <si>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</si>
  <si>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</si>
  <si>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</si>
  <si>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</si>
  <si>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</si>
  <si>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</si>
  <si>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</si>
  <si>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</si>
  <si>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</si>
  <si>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</si>
  <si>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</si>
  <si>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</si>
  <si>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</si>
  <si>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</si>
  <si>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</si>
  <si>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</si>
  <si>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</si>
  <si>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</si>
  <si>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</si>
  <si>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</si>
  <si>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</si>
  <si>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</si>
  <si>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</si>
  <si>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</si>
  <si>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</si>
  <si>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</si>
  <si>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</si>
  <si>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</si>
  <si>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</si>
  <si>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</si>
  <si>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</si>
  <si>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</si>
  <si>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</si>
  <si>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</si>
  <si>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</si>
  <si>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</si>
  <si>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</si>
  <si>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</si>
  <si>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</si>
  <si>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</si>
  <si>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</si>
  <si>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</si>
  <si>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</si>
  <si>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</si>
  <si>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</si>
  <si>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</si>
  <si>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</si>
  <si>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</si>
  <si>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</si>
  <si>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</si>
  <si>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</si>
  <si>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</si>
  <si>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</si>
  <si>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</si>
  <si>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</si>
  <si>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</si>
  <si>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</si>
  <si>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</si>
  <si>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</si>
  <si>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</si>
  <si>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</si>
  <si>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</si>
  <si>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</si>
  <si>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</si>
  <si>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</si>
  <si>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</si>
  <si>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</si>
  <si>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</si>
  <si>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</si>
  <si>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</si>
  <si>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</si>
  <si>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</si>
  <si>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</si>
  <si>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</si>
  <si>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</si>
  <si>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</si>
  <si>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</si>
  <si>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</si>
  <si>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</si>
  <si>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</si>
  <si>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</si>
  <si>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</si>
  <si>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</si>
  <si>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</si>
  <si>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</si>
  <si>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</si>
  <si>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</si>
  <si>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</si>
  <si>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</si>
  <si>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</si>
  <si>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</si>
  <si>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</si>
  <si>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</si>
  <si>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</si>
  <si>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</si>
  <si>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</si>
  <si>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</si>
  <si>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</si>
  <si>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</si>
  <si>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</si>
  <si>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</si>
  <si>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</si>
  <si>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</si>
  <si>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</si>
  <si>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</si>
  <si>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</si>
  <si>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</si>
  <si>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</si>
  <si>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</si>
  <si>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</si>
  <si>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</si>
  <si>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</si>
  <si>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</si>
  <si>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</si>
  <si>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</si>
  <si>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</si>
  <si>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</si>
  <si>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</si>
  <si>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</si>
  <si>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</si>
  <si>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</si>
  <si>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</si>
  <si>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</si>
  <si>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</si>
  <si>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</si>
  <si>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</si>
  <si>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</si>
  <si>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</si>
  <si>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</si>
  <si>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</si>
  <si>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</si>
  <si>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</si>
  <si>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</si>
  <si>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</si>
  <si>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</si>
  <si>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</si>
  <si>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</si>
  <si>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</si>
  <si>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</si>
  <si>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</si>
  <si>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</si>
  <si>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</si>
  <si>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</si>
  <si>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</si>
  <si>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</si>
  <si>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</si>
  <si>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</si>
  <si>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</si>
  <si>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</si>
  <si>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</si>
  <si>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</si>
  <si>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</si>
  <si>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</si>
  <si>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</si>
  <si>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</si>
  <si>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</si>
  <si>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</si>
  <si>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</si>
  <si>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</si>
  <si>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</si>
  <si>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</si>
  <si>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</si>
  <si>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</si>
  <si>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</si>
  <si>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</si>
  <si>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</si>
  <si>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</si>
  <si>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</si>
  <si>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</si>
  <si>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</si>
  <si>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</si>
  <si>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</si>
  <si>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</si>
  <si>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</si>
  <si>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</si>
  <si>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</si>
  <si>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</si>
  <si>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</si>
  <si>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</si>
  <si>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</si>
  <si>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</si>
  <si>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</si>
  <si>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</si>
  <si>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</si>
  <si>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</si>
  <si>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</si>
  <si>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</si>
  <si>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</si>
  <si>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</si>
  <si>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</si>
  <si>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</si>
  <si>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</si>
  <si>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</si>
  <si>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</si>
  <si>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</si>
  <si>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</si>
  <si>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</si>
  <si>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</si>
  <si>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</si>
  <si>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</si>
  <si>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</si>
  <si>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</si>
  <si>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</si>
  <si>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</si>
  <si>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</si>
  <si>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</si>
  <si>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</si>
  <si>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</si>
  <si>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</si>
  <si>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</si>
  <si>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</si>
  <si>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</si>
  <si>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</si>
  <si>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</si>
  <si>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</si>
  <si>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</si>
  <si>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</si>
  <si>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</si>
  <si>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</si>
  <si>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</si>
  <si>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</si>
  <si>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</si>
  <si>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</si>
  <si>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</si>
  <si>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</si>
  <si>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</si>
  <si>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</si>
  <si>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</si>
  <si>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</si>
  <si>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</si>
  <si>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</si>
  <si>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</si>
  <si>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</si>
  <si>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</si>
  <si>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</si>
  <si>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</si>
  <si>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</si>
  <si>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</si>
  <si>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</si>
  <si>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</si>
  <si>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</si>
  <si>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</si>
  <si>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</si>
  <si>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</si>
  <si>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</si>
  <si>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</si>
  <si>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</si>
  <si>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</si>
  <si>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</si>
  <si>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</si>
  <si>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</si>
  <si>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</si>
  <si>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</si>
  <si>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</si>
  <si>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</si>
  <si>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</si>
  <si>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</si>
  <si>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</si>
  <si>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</si>
  <si>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</si>
  <si>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</si>
  <si>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</si>
  <si>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</si>
  <si>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</si>
  <si>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</si>
  <si>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FIDEICOMISO PROMOCION JUVENIL 129747</t>
  </si>
  <si>
    <t>Correspondiente del 01 de Enero al 31 de Marzo del 2023</t>
  </si>
  <si>
    <t xml:space="preserve">                                                       (Cifras en Pesos)</t>
  </si>
  <si>
    <t>Mtro. Ismael Zuñiga Ramírez</t>
  </si>
  <si>
    <t>NADA QUE MANIFESTAR</t>
  </si>
  <si>
    <t>El motivo por el que no se reporta informacion en Fideicomiso Promocion Juvenil 129747 es debido a que se encuentra en proceso de extinción y sin operacion alguna al dia de hoy</t>
  </si>
  <si>
    <t xml:space="preserve">Mtro Mtro Ismael Zuñiga Ramírez </t>
  </si>
  <si>
    <t xml:space="preserve">Mtro Ismael Zuñiga Ramírez </t>
  </si>
  <si>
    <t>El motivo  por  el que no  se reporta  informacion  en  Fideicomiso  Promocion  Juvenil  129747  es debido  a  que  se encuentra en proceso de extinción y sin operacion alguna al dia de hoy</t>
  </si>
  <si>
    <t>El motivo  por  el que no  se  reporta  informacion  en  Fideicomiso   Promocion  Juvenil  129747  es debido   a   que  se encuentra en proceso de extinción y sin operacion alguna al dia de hoy</t>
  </si>
  <si>
    <t>Mtro Ismael Zuñiga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</si>
</sst>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8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>
      <alignment horizontal="left" vertical="center" wrapText="1"/>
    </xf>
    <xf numFmtId="0" fontId="2" fillId="4" borderId="15" xfId="8" applyFont="1" applyFill="1" applyBorder="1" applyAlignment="1">
      <alignment horizontal="left" vertical="center"/>
    </xf>
    <xf numFmtId="0" fontId="13" fillId="0" borderId="15" xfId="8" applyFont="1" applyBorder="1"/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3" fontId="13" fillId="0" borderId="0" xfId="14" applyFont="1"/>
    <xf numFmtId="0" fontId="3" fillId="0" borderId="0" xfId="3" applyFont="1" applyAlignment="1" applyProtection="1">
      <alignment horizontal="center" vertical="top"/>
      <protection locked="0"/>
    </xf>
    <xf numFmtId="0" fontId="3" fillId="0" borderId="15" xfId="0" applyFont="1" applyBorder="1" applyProtection="1"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top" wrapText="1"/>
    </xf>
  </cellXfs>
  <cellStyles count="28">
    <cellStyle name="Euro" xfId="16" xr:uid="{B0F7D8E0-E6F1-4EAC-A639-71442F6576C9}"/>
    <cellStyle name="Hipervínculo" xfId="11" builtinId="8"/>
    <cellStyle name="Millares" xfId="14" builtinId="3"/>
    <cellStyle name="Millares 2" xfId="1" xr:uid="{00000000-0005-0000-0000-000001000000}"/>
    <cellStyle name="Millares 2 2" xfId="18" xr:uid="{5E8A9EAA-8CE0-4A70-A0E5-C00AFF4AA980}"/>
    <cellStyle name="Millares 2 3" xfId="19" xr:uid="{22120143-C301-47FA-8A23-48CE3923D9CC}"/>
    <cellStyle name="Millares 2 4" xfId="17" xr:uid="{1FE2478A-2B00-4603-AAEE-4F086C2015A9}"/>
    <cellStyle name="Millares 3" xfId="20" xr:uid="{0F4990F7-7045-4323-8CDD-1092E965F3C1}"/>
    <cellStyle name="Moneda 2" xfId="21" xr:uid="{DB101A34-16B8-4EB6-B2D9-6D2FDC1D7B24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4 2" xfId="23" xr:uid="{4BBFCE11-4226-4B16-AB84-2910368AF3EA}"/>
    <cellStyle name="Normal 4 3" xfId="22" xr:uid="{7D478CB8-590F-4361-8896-AA16E5881539}"/>
    <cellStyle name="Normal 5" xfId="5" xr:uid="{00000000-0005-0000-0000-000009000000}"/>
    <cellStyle name="Normal 5 2" xfId="25" xr:uid="{805394D6-7BB2-443D-BD45-4493AC3AEA06}"/>
    <cellStyle name="Normal 5 3" xfId="24" xr:uid="{BF35040B-88FE-4C83-B7A1-CFE7E5B85BF1}"/>
    <cellStyle name="Normal 56" xfId="6" xr:uid="{00000000-0005-0000-0000-00000A000000}"/>
    <cellStyle name="Normal 6" xfId="26" xr:uid="{B2198420-9F49-4249-AFFD-0C9CFDCA3FF2}"/>
    <cellStyle name="Normal 6 2" xfId="27" xr:uid="{3C260315-45E5-4102-80DF-73F7FAFDEE48}"/>
    <cellStyle name="Normal 7" xfId="15" xr:uid="{3D6177A7-4840-4FAE-8768-40A235981D33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D46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49" sqref="B49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644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641</v>
      </c>
    </row>
    <row r="3" spans="1:4" x14ac:dyDescent="0.2">
      <c r="A3" s="151" t="s">
        <v>645</v>
      </c>
      <c r="B3" s="143"/>
      <c r="C3" s="152" t="s">
        <v>3</v>
      </c>
      <c r="D3" s="154">
        <v>1</v>
      </c>
    </row>
    <row r="4" spans="1:4" x14ac:dyDescent="0.2">
      <c r="A4" s="155"/>
      <c r="B4" s="158" t="s">
        <v>646</v>
      </c>
      <c r="C4" s="144"/>
      <c r="D4" s="156"/>
    </row>
    <row r="5" spans="1:4" ht="15" customHeight="1" x14ac:dyDescent="0.2">
      <c r="A5" s="145" t="s">
        <v>4</v>
      </c>
      <c r="B5" s="146" t="s">
        <v>5</v>
      </c>
    </row>
    <row r="6" spans="1:4" x14ac:dyDescent="0.2">
      <c r="A6" s="15"/>
      <c r="B6" s="16"/>
    </row>
    <row r="7" spans="1:4" x14ac:dyDescent="0.2">
      <c r="A7" s="17"/>
      <c r="B7" s="18" t="s">
        <v>6</v>
      </c>
    </row>
    <row r="8" spans="1:4" x14ac:dyDescent="0.2">
      <c r="A8" s="17"/>
      <c r="B8" s="18"/>
    </row>
    <row r="9" spans="1:4" x14ac:dyDescent="0.2">
      <c r="A9" s="17"/>
      <c r="B9" s="19" t="s">
        <v>7</v>
      </c>
    </row>
    <row r="10" spans="1:4" x14ac:dyDescent="0.2">
      <c r="A10" s="60" t="s">
        <v>8</v>
      </c>
      <c r="B10" s="61" t="s">
        <v>9</v>
      </c>
    </row>
    <row r="11" spans="1:4" x14ac:dyDescent="0.2">
      <c r="A11" s="60" t="s">
        <v>10</v>
      </c>
      <c r="B11" s="61" t="s">
        <v>11</v>
      </c>
    </row>
    <row r="12" spans="1:4" x14ac:dyDescent="0.2">
      <c r="A12" s="60" t="s">
        <v>12</v>
      </c>
      <c r="B12" s="61" t="s">
        <v>13</v>
      </c>
    </row>
    <row r="13" spans="1:4" x14ac:dyDescent="0.2">
      <c r="A13" s="60" t="s">
        <v>14</v>
      </c>
      <c r="B13" s="61" t="s">
        <v>15</v>
      </c>
    </row>
    <row r="14" spans="1:4" x14ac:dyDescent="0.2">
      <c r="A14" s="60" t="s">
        <v>16</v>
      </c>
      <c r="B14" s="61" t="s">
        <v>17</v>
      </c>
    </row>
    <row r="15" spans="1:4" x14ac:dyDescent="0.2">
      <c r="A15" s="60" t="s">
        <v>18</v>
      </c>
      <c r="B15" s="61" t="s">
        <v>19</v>
      </c>
    </row>
    <row r="16" spans="1:4" x14ac:dyDescent="0.2">
      <c r="A16" s="60" t="s">
        <v>20</v>
      </c>
      <c r="B16" s="61" t="s">
        <v>21</v>
      </c>
    </row>
    <row r="17" spans="1:2" x14ac:dyDescent="0.2">
      <c r="A17" s="60" t="s">
        <v>22</v>
      </c>
      <c r="B17" s="61" t="s">
        <v>23</v>
      </c>
    </row>
    <row r="18" spans="1:2" x14ac:dyDescent="0.2">
      <c r="A18" s="60" t="s">
        <v>24</v>
      </c>
      <c r="B18" s="61" t="s">
        <v>25</v>
      </c>
    </row>
    <row r="19" spans="1:2" x14ac:dyDescent="0.2">
      <c r="A19" s="60" t="s">
        <v>26</v>
      </c>
      <c r="B19" s="61" t="s">
        <v>27</v>
      </c>
    </row>
    <row r="20" spans="1:2" x14ac:dyDescent="0.2">
      <c r="A20" s="60" t="s">
        <v>28</v>
      </c>
      <c r="B20" s="61" t="s">
        <v>29</v>
      </c>
    </row>
    <row r="21" spans="1:2" x14ac:dyDescent="0.2">
      <c r="A21" s="60" t="s">
        <v>30</v>
      </c>
      <c r="B21" s="61" t="s">
        <v>31</v>
      </c>
    </row>
    <row r="22" spans="1:2" x14ac:dyDescent="0.2">
      <c r="A22" s="60" t="s">
        <v>32</v>
      </c>
      <c r="B22" s="61" t="s">
        <v>33</v>
      </c>
    </row>
    <row r="23" spans="1:2" x14ac:dyDescent="0.2">
      <c r="A23" s="60" t="s">
        <v>34</v>
      </c>
      <c r="B23" s="61" t="s">
        <v>35</v>
      </c>
    </row>
    <row r="24" spans="1:2" x14ac:dyDescent="0.2">
      <c r="A24" s="60" t="s">
        <v>36</v>
      </c>
      <c r="B24" s="61" t="s">
        <v>37</v>
      </c>
    </row>
    <row r="25" spans="1:2" x14ac:dyDescent="0.2">
      <c r="A25" s="60" t="s">
        <v>38</v>
      </c>
      <c r="B25" s="61" t="s">
        <v>39</v>
      </c>
    </row>
    <row r="26" spans="1:2" x14ac:dyDescent="0.2">
      <c r="A26" s="60" t="s">
        <v>40</v>
      </c>
      <c r="B26" s="61" t="s">
        <v>41</v>
      </c>
    </row>
    <row r="27" spans="1:2" x14ac:dyDescent="0.2">
      <c r="A27" s="60" t="s">
        <v>42</v>
      </c>
      <c r="B27" s="61" t="s">
        <v>43</v>
      </c>
    </row>
    <row r="28" spans="1:2" x14ac:dyDescent="0.2">
      <c r="A28" s="60" t="s">
        <v>44</v>
      </c>
      <c r="B28" s="61" t="s">
        <v>45</v>
      </c>
    </row>
    <row r="29" spans="1:2" x14ac:dyDescent="0.2">
      <c r="A29" s="60" t="s">
        <v>46</v>
      </c>
      <c r="B29" s="61" t="s">
        <v>47</v>
      </c>
    </row>
    <row r="30" spans="1:2" x14ac:dyDescent="0.2">
      <c r="A30" s="60" t="s">
        <v>48</v>
      </c>
      <c r="B30" s="61" t="s">
        <v>49</v>
      </c>
    </row>
    <row r="31" spans="1:2" x14ac:dyDescent="0.2">
      <c r="A31" s="60" t="s">
        <v>50</v>
      </c>
      <c r="B31" s="61" t="s">
        <v>51</v>
      </c>
    </row>
    <row r="32" spans="1:2" x14ac:dyDescent="0.2">
      <c r="A32" s="60" t="s">
        <v>52</v>
      </c>
      <c r="B32" s="61" t="s">
        <v>53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54</v>
      </c>
      <c r="B35" s="61" t="s">
        <v>55</v>
      </c>
    </row>
    <row r="36" spans="1:4" x14ac:dyDescent="0.2">
      <c r="A36" s="60" t="s">
        <v>56</v>
      </c>
      <c r="B36" s="61" t="s">
        <v>57</v>
      </c>
    </row>
    <row r="37" spans="1:4" x14ac:dyDescent="0.2">
      <c r="A37" s="17"/>
      <c r="B37" s="20"/>
    </row>
    <row r="38" spans="1:4" x14ac:dyDescent="0.2">
      <c r="A38" s="17"/>
      <c r="B38" s="18" t="s">
        <v>58</v>
      </c>
    </row>
    <row r="39" spans="1:4" x14ac:dyDescent="0.2">
      <c r="A39" s="17" t="s">
        <v>59</v>
      </c>
      <c r="B39" s="61" t="s">
        <v>60</v>
      </c>
    </row>
    <row r="40" spans="1:4" x14ac:dyDescent="0.2">
      <c r="A40" s="17"/>
      <c r="B40" s="61" t="s">
        <v>61</v>
      </c>
    </row>
    <row r="41" spans="1:4" ht="12" thickBot="1" x14ac:dyDescent="0.25">
      <c r="A41" s="21"/>
      <c r="B41" s="22"/>
    </row>
    <row r="43" spans="1:4" ht="32.25" customHeight="1" x14ac:dyDescent="0.2">
      <c r="A43" s="165" t="s">
        <v>62</v>
      </c>
      <c r="B43" s="165"/>
      <c r="C43" s="138"/>
      <c r="D43" s="138"/>
    </row>
    <row r="45" spans="1:4" x14ac:dyDescent="0.2">
      <c r="B45" s="164"/>
    </row>
    <row r="46" spans="1:4" x14ac:dyDescent="0.2">
      <c r="B46" s="160" t="s">
        <v>654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30"/>
  <sheetViews>
    <sheetView showGridLines="0" workbookViewId="0">
      <selection activeCell="E5" sqref="E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1" t="str">
        <f>ESF!A1</f>
        <v>FIDEICOMISO PROMOCION JUVENIL 129747</v>
      </c>
      <c r="B1" s="172"/>
      <c r="C1" s="173"/>
    </row>
    <row r="2" spans="1:3" s="54" customFormat="1" ht="18" customHeight="1" x14ac:dyDescent="0.25">
      <c r="A2" s="174" t="s">
        <v>519</v>
      </c>
      <c r="B2" s="175"/>
      <c r="C2" s="176"/>
    </row>
    <row r="3" spans="1:3" s="54" customFormat="1" ht="18" customHeight="1" x14ac:dyDescent="0.25">
      <c r="A3" s="174" t="str">
        <f>ESF!A3</f>
        <v>Correspondiente del 01 de Enero al 31 de Marzo del 2023</v>
      </c>
      <c r="B3" s="175"/>
      <c r="C3" s="176"/>
    </row>
    <row r="4" spans="1:3" s="56" customFormat="1" x14ac:dyDescent="0.2">
      <c r="A4" s="177" t="s">
        <v>520</v>
      </c>
      <c r="B4" s="178"/>
      <c r="C4" s="179"/>
    </row>
    <row r="5" spans="1:3" x14ac:dyDescent="0.2">
      <c r="A5" s="71" t="s">
        <v>521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522</v>
      </c>
      <c r="B7" s="84"/>
      <c r="C7" s="76">
        <f>SUM(C8:C13)</f>
        <v>0</v>
      </c>
    </row>
    <row r="8" spans="1:3" x14ac:dyDescent="0.2">
      <c r="A8" s="92" t="s">
        <v>523</v>
      </c>
      <c r="B8" s="91" t="s">
        <v>311</v>
      </c>
      <c r="C8" s="77">
        <v>0</v>
      </c>
    </row>
    <row r="9" spans="1:3" x14ac:dyDescent="0.2">
      <c r="A9" s="78" t="s">
        <v>524</v>
      </c>
      <c r="B9" s="79" t="s">
        <v>525</v>
      </c>
      <c r="C9" s="77">
        <v>0</v>
      </c>
    </row>
    <row r="10" spans="1:3" x14ac:dyDescent="0.2">
      <c r="A10" s="78" t="s">
        <v>526</v>
      </c>
      <c r="B10" s="79" t="s">
        <v>320</v>
      </c>
      <c r="C10" s="77">
        <v>0</v>
      </c>
    </row>
    <row r="11" spans="1:3" x14ac:dyDescent="0.2">
      <c r="A11" s="78" t="s">
        <v>527</v>
      </c>
      <c r="B11" s="79" t="s">
        <v>321</v>
      </c>
      <c r="C11" s="77">
        <v>0</v>
      </c>
    </row>
    <row r="12" spans="1:3" x14ac:dyDescent="0.2">
      <c r="A12" s="78" t="s">
        <v>528</v>
      </c>
      <c r="B12" s="79" t="s">
        <v>322</v>
      </c>
      <c r="C12" s="77">
        <v>0</v>
      </c>
    </row>
    <row r="13" spans="1:3" x14ac:dyDescent="0.2">
      <c r="A13" s="80" t="s">
        <v>529</v>
      </c>
      <c r="B13" s="81" t="s">
        <v>530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531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532</v>
      </c>
      <c r="C16" s="77">
        <v>0</v>
      </c>
    </row>
    <row r="17" spans="1:4" x14ac:dyDescent="0.2">
      <c r="A17" s="86">
        <v>3.2</v>
      </c>
      <c r="B17" s="79" t="s">
        <v>533</v>
      </c>
      <c r="C17" s="77">
        <v>0</v>
      </c>
    </row>
    <row r="18" spans="1:4" x14ac:dyDescent="0.2">
      <c r="A18" s="86">
        <v>3.3</v>
      </c>
      <c r="B18" s="81" t="s">
        <v>534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642</v>
      </c>
      <c r="B20" s="90"/>
      <c r="C20" s="72">
        <f>C5+C7-C15</f>
        <v>0</v>
      </c>
      <c r="D20" s="55" t="s">
        <v>648</v>
      </c>
    </row>
    <row r="22" spans="1:4" x14ac:dyDescent="0.2">
      <c r="B22" s="180" t="s">
        <v>62</v>
      </c>
      <c r="C22" s="180"/>
    </row>
    <row r="23" spans="1:4" x14ac:dyDescent="0.2">
      <c r="B23" s="180"/>
      <c r="C23" s="180"/>
    </row>
    <row r="24" spans="1:4" x14ac:dyDescent="0.2">
      <c r="B24" s="169" t="s">
        <v>652</v>
      </c>
      <c r="C24" s="169"/>
    </row>
    <row r="25" spans="1:4" x14ac:dyDescent="0.2">
      <c r="B25" s="169"/>
      <c r="C25" s="169"/>
    </row>
    <row r="26" spans="1:4" x14ac:dyDescent="0.2">
      <c r="B26" s="157"/>
      <c r="C26" s="157"/>
    </row>
    <row r="27" spans="1:4" x14ac:dyDescent="0.2">
      <c r="B27" s="157"/>
      <c r="C27" s="157"/>
    </row>
    <row r="28" spans="1:4" x14ac:dyDescent="0.2">
      <c r="B28" s="157"/>
      <c r="C28" s="157"/>
    </row>
    <row r="29" spans="1:4" x14ac:dyDescent="0.2">
      <c r="B29" s="159"/>
    </row>
    <row r="30" spans="1:4" x14ac:dyDescent="0.2">
      <c r="B30" s="160" t="s">
        <v>651</v>
      </c>
    </row>
  </sheetData>
  <mergeCells count="6">
    <mergeCell ref="B24:C25"/>
    <mergeCell ref="A1:C1"/>
    <mergeCell ref="A2:C2"/>
    <mergeCell ref="A3:C3"/>
    <mergeCell ref="A4:C4"/>
    <mergeCell ref="B22:C23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D48"/>
  <sheetViews>
    <sheetView showGridLines="0" workbookViewId="0">
      <selection activeCell="E46" sqref="E4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1" t="str">
        <f>ESF!A1</f>
        <v>FIDEICOMISO PROMOCION JUVENIL 129747</v>
      </c>
      <c r="B1" s="182"/>
      <c r="C1" s="183"/>
    </row>
    <row r="2" spans="1:3" s="57" customFormat="1" ht="18.95" customHeight="1" x14ac:dyDescent="0.25">
      <c r="A2" s="184" t="s">
        <v>535</v>
      </c>
      <c r="B2" s="185"/>
      <c r="C2" s="186"/>
    </row>
    <row r="3" spans="1:3" s="57" customFormat="1" ht="18.95" customHeight="1" x14ac:dyDescent="0.25">
      <c r="A3" s="184" t="str">
        <f>ESF!A3</f>
        <v>Correspondiente del 01 de Enero al 31 de Marzo del 2023</v>
      </c>
      <c r="B3" s="185"/>
      <c r="C3" s="186"/>
    </row>
    <row r="4" spans="1:3" x14ac:dyDescent="0.2">
      <c r="A4" s="177" t="s">
        <v>520</v>
      </c>
      <c r="B4" s="178"/>
      <c r="C4" s="179"/>
    </row>
    <row r="5" spans="1:3" x14ac:dyDescent="0.2">
      <c r="A5" s="101" t="s">
        <v>536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537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342</v>
      </c>
      <c r="C8" s="104">
        <v>0</v>
      </c>
    </row>
    <row r="9" spans="1:3" x14ac:dyDescent="0.2">
      <c r="A9" s="102">
        <v>2.2000000000000002</v>
      </c>
      <c r="B9" s="103" t="s">
        <v>339</v>
      </c>
      <c r="C9" s="104">
        <v>0</v>
      </c>
    </row>
    <row r="10" spans="1:3" x14ac:dyDescent="0.2">
      <c r="A10" s="111">
        <v>2.2999999999999998</v>
      </c>
      <c r="B10" s="93" t="s">
        <v>128</v>
      </c>
      <c r="C10" s="104">
        <v>0</v>
      </c>
    </row>
    <row r="11" spans="1:3" x14ac:dyDescent="0.2">
      <c r="A11" s="111">
        <v>2.4</v>
      </c>
      <c r="B11" s="93" t="s">
        <v>129</v>
      </c>
      <c r="C11" s="104">
        <v>0</v>
      </c>
    </row>
    <row r="12" spans="1:3" x14ac:dyDescent="0.2">
      <c r="A12" s="111">
        <v>2.5</v>
      </c>
      <c r="B12" s="93" t="s">
        <v>130</v>
      </c>
      <c r="C12" s="104">
        <v>0</v>
      </c>
    </row>
    <row r="13" spans="1:3" x14ac:dyDescent="0.2">
      <c r="A13" s="111">
        <v>2.6</v>
      </c>
      <c r="B13" s="93" t="s">
        <v>131</v>
      </c>
      <c r="C13" s="104">
        <v>0</v>
      </c>
    </row>
    <row r="14" spans="1:3" x14ac:dyDescent="0.2">
      <c r="A14" s="111">
        <v>2.7</v>
      </c>
      <c r="B14" s="93" t="s">
        <v>132</v>
      </c>
      <c r="C14" s="104">
        <v>0</v>
      </c>
    </row>
    <row r="15" spans="1:3" x14ac:dyDescent="0.2">
      <c r="A15" s="111">
        <v>2.8</v>
      </c>
      <c r="B15" s="93" t="s">
        <v>133</v>
      </c>
      <c r="C15" s="104">
        <v>0</v>
      </c>
    </row>
    <row r="16" spans="1:3" x14ac:dyDescent="0.2">
      <c r="A16" s="111">
        <v>2.9</v>
      </c>
      <c r="B16" s="93" t="s">
        <v>135</v>
      </c>
      <c r="C16" s="104">
        <v>0</v>
      </c>
    </row>
    <row r="17" spans="1:3" x14ac:dyDescent="0.2">
      <c r="A17" s="111" t="s">
        <v>538</v>
      </c>
      <c r="B17" s="93" t="s">
        <v>539</v>
      </c>
      <c r="C17" s="104">
        <v>0</v>
      </c>
    </row>
    <row r="18" spans="1:3" x14ac:dyDescent="0.2">
      <c r="A18" s="111" t="s">
        <v>540</v>
      </c>
      <c r="B18" s="93" t="s">
        <v>139</v>
      </c>
      <c r="C18" s="104">
        <v>0</v>
      </c>
    </row>
    <row r="19" spans="1:3" x14ac:dyDescent="0.2">
      <c r="A19" s="111" t="s">
        <v>541</v>
      </c>
      <c r="B19" s="93" t="s">
        <v>542</v>
      </c>
      <c r="C19" s="104">
        <v>0</v>
      </c>
    </row>
    <row r="20" spans="1:3" x14ac:dyDescent="0.2">
      <c r="A20" s="111" t="s">
        <v>543</v>
      </c>
      <c r="B20" s="93" t="s">
        <v>544</v>
      </c>
      <c r="C20" s="104">
        <v>0</v>
      </c>
    </row>
    <row r="21" spans="1:3" x14ac:dyDescent="0.2">
      <c r="A21" s="111" t="s">
        <v>545</v>
      </c>
      <c r="B21" s="93" t="s">
        <v>546</v>
      </c>
      <c r="C21" s="104">
        <v>0</v>
      </c>
    </row>
    <row r="22" spans="1:3" x14ac:dyDescent="0.2">
      <c r="A22" s="111" t="s">
        <v>547</v>
      </c>
      <c r="B22" s="93" t="s">
        <v>548</v>
      </c>
      <c r="C22" s="104">
        <v>0</v>
      </c>
    </row>
    <row r="23" spans="1:3" x14ac:dyDescent="0.2">
      <c r="A23" s="111" t="s">
        <v>549</v>
      </c>
      <c r="B23" s="93" t="s">
        <v>550</v>
      </c>
      <c r="C23" s="104">
        <v>0</v>
      </c>
    </row>
    <row r="24" spans="1:3" x14ac:dyDescent="0.2">
      <c r="A24" s="111" t="s">
        <v>551</v>
      </c>
      <c r="B24" s="93" t="s">
        <v>552</v>
      </c>
      <c r="C24" s="104">
        <v>0</v>
      </c>
    </row>
    <row r="25" spans="1:3" x14ac:dyDescent="0.2">
      <c r="A25" s="111" t="s">
        <v>553</v>
      </c>
      <c r="B25" s="93" t="s">
        <v>554</v>
      </c>
      <c r="C25" s="104">
        <v>0</v>
      </c>
    </row>
    <row r="26" spans="1:3" x14ac:dyDescent="0.2">
      <c r="A26" s="111" t="s">
        <v>555</v>
      </c>
      <c r="B26" s="93" t="s">
        <v>556</v>
      </c>
      <c r="C26" s="104">
        <v>0</v>
      </c>
    </row>
    <row r="27" spans="1:3" x14ac:dyDescent="0.2">
      <c r="A27" s="111" t="s">
        <v>557</v>
      </c>
      <c r="B27" s="93" t="s">
        <v>558</v>
      </c>
      <c r="C27" s="104">
        <v>0</v>
      </c>
    </row>
    <row r="28" spans="1:3" x14ac:dyDescent="0.2">
      <c r="A28" s="111" t="s">
        <v>559</v>
      </c>
      <c r="B28" s="103" t="s">
        <v>560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561</v>
      </c>
      <c r="B30" s="108"/>
      <c r="C30" s="109">
        <f>SUM(C31:C35)</f>
        <v>0</v>
      </c>
    </row>
    <row r="31" spans="1:3" x14ac:dyDescent="0.2">
      <c r="A31" s="111" t="s">
        <v>562</v>
      </c>
      <c r="B31" s="93" t="s">
        <v>412</v>
      </c>
      <c r="C31" s="104">
        <v>0</v>
      </c>
    </row>
    <row r="32" spans="1:3" x14ac:dyDescent="0.2">
      <c r="A32" s="111" t="s">
        <v>563</v>
      </c>
      <c r="B32" s="93" t="s">
        <v>421</v>
      </c>
      <c r="C32" s="104">
        <v>0</v>
      </c>
    </row>
    <row r="33" spans="1:4" x14ac:dyDescent="0.2">
      <c r="A33" s="111" t="s">
        <v>564</v>
      </c>
      <c r="B33" s="93" t="s">
        <v>424</v>
      </c>
      <c r="C33" s="104">
        <v>0</v>
      </c>
    </row>
    <row r="34" spans="1:4" x14ac:dyDescent="0.2">
      <c r="A34" s="111" t="s">
        <v>565</v>
      </c>
      <c r="B34" s="93" t="s">
        <v>430</v>
      </c>
      <c r="C34" s="104">
        <v>0</v>
      </c>
    </row>
    <row r="35" spans="1:4" x14ac:dyDescent="0.2">
      <c r="A35" s="111" t="s">
        <v>566</v>
      </c>
      <c r="B35" s="103" t="s">
        <v>567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643</v>
      </c>
      <c r="B37" s="71"/>
      <c r="C37" s="72">
        <f>C5-C7+C30</f>
        <v>0</v>
      </c>
      <c r="D37" s="55" t="s">
        <v>648</v>
      </c>
    </row>
    <row r="39" spans="1:4" x14ac:dyDescent="0.2">
      <c r="B39" s="38"/>
    </row>
    <row r="40" spans="1:4" x14ac:dyDescent="0.2">
      <c r="B40" s="180" t="s">
        <v>62</v>
      </c>
      <c r="C40" s="180"/>
    </row>
    <row r="41" spans="1:4" x14ac:dyDescent="0.2">
      <c r="B41" s="180"/>
      <c r="C41" s="180"/>
    </row>
    <row r="42" spans="1:4" x14ac:dyDescent="0.2">
      <c r="B42" s="169" t="s">
        <v>653</v>
      </c>
      <c r="C42" s="169"/>
    </row>
    <row r="43" spans="1:4" x14ac:dyDescent="0.2">
      <c r="B43" s="169"/>
      <c r="C43" s="169"/>
    </row>
    <row r="44" spans="1:4" x14ac:dyDescent="0.2">
      <c r="B44" s="157"/>
      <c r="C44" s="157"/>
    </row>
    <row r="45" spans="1:4" x14ac:dyDescent="0.2">
      <c r="B45" s="157"/>
      <c r="C45" s="157"/>
    </row>
    <row r="46" spans="1:4" x14ac:dyDescent="0.2">
      <c r="B46" s="157"/>
      <c r="C46" s="157"/>
    </row>
    <row r="47" spans="1:4" x14ac:dyDescent="0.2">
      <c r="B47" s="159"/>
    </row>
    <row r="48" spans="1:4" x14ac:dyDescent="0.2">
      <c r="B48" s="160" t="s">
        <v>651</v>
      </c>
    </row>
  </sheetData>
  <mergeCells count="6">
    <mergeCell ref="B42:C43"/>
    <mergeCell ref="A1:C1"/>
    <mergeCell ref="A2:C2"/>
    <mergeCell ref="A3:C3"/>
    <mergeCell ref="A4:C4"/>
    <mergeCell ref="B40:C41"/>
  </mergeCells>
  <pageMargins left="0.7" right="0.7" top="0.75" bottom="0.75" header="0.3" footer="0.3"/>
  <pageSetup paperSize="9" scale="82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5"/>
  <sheetViews>
    <sheetView workbookViewId="0">
      <selection activeCell="B58" sqref="B58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0" t="str">
        <f>'Notas a los Edos Financieros'!A1</f>
        <v>FIDEICOMISO PROMOCION JUVENIL 129747</v>
      </c>
      <c r="B1" s="187"/>
      <c r="C1" s="187"/>
      <c r="D1" s="187"/>
      <c r="E1" s="187"/>
      <c r="F1" s="187"/>
      <c r="G1" s="45" t="s">
        <v>0</v>
      </c>
      <c r="H1" s="46">
        <f>'Notas a los Edos Financieros'!D1</f>
        <v>2023</v>
      </c>
    </row>
    <row r="2" spans="1:10" ht="18.95" customHeight="1" x14ac:dyDescent="0.2">
      <c r="A2" s="170" t="s">
        <v>568</v>
      </c>
      <c r="B2" s="187"/>
      <c r="C2" s="187"/>
      <c r="D2" s="187"/>
      <c r="E2" s="187"/>
      <c r="F2" s="18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0" t="str">
        <f>'Notas a los Edos Financieros'!A3</f>
        <v>Correspondiente del 01 de Enero al 31 de Marzo del 2023</v>
      </c>
      <c r="B3" s="187"/>
      <c r="C3" s="187"/>
      <c r="D3" s="187"/>
      <c r="E3" s="187"/>
      <c r="F3" s="187"/>
      <c r="G3" s="45" t="s">
        <v>3</v>
      </c>
      <c r="H3" s="46">
        <f>'Notas a los Edos Financieros'!D3</f>
        <v>1</v>
      </c>
    </row>
    <row r="4" spans="1:10" x14ac:dyDescent="0.2">
      <c r="A4" s="48" t="s">
        <v>64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66</v>
      </c>
      <c r="B7" s="126" t="s">
        <v>569</v>
      </c>
      <c r="C7" s="125" t="s">
        <v>570</v>
      </c>
      <c r="D7" s="125" t="s">
        <v>571</v>
      </c>
      <c r="E7" s="125" t="s">
        <v>572</v>
      </c>
      <c r="F7" s="125" t="s">
        <v>573</v>
      </c>
      <c r="G7" s="125" t="s">
        <v>574</v>
      </c>
      <c r="H7" s="125" t="s">
        <v>575</v>
      </c>
      <c r="I7" s="125" t="s">
        <v>576</v>
      </c>
      <c r="J7" s="125" t="s">
        <v>577</v>
      </c>
    </row>
    <row r="8" spans="1:10" s="59" customFormat="1" x14ac:dyDescent="0.2">
      <c r="A8" s="58">
        <v>7000</v>
      </c>
      <c r="B8" s="59" t="s">
        <v>578</v>
      </c>
      <c r="G8" s="47" t="s">
        <v>648</v>
      </c>
    </row>
    <row r="9" spans="1:10" x14ac:dyDescent="0.2">
      <c r="A9" s="47">
        <v>7110</v>
      </c>
      <c r="B9" s="47" t="s">
        <v>574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579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589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599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601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602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603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604</v>
      </c>
      <c r="G35" s="47" t="s">
        <v>648</v>
      </c>
    </row>
    <row r="36" spans="1:7" x14ac:dyDescent="0.2">
      <c r="A36" s="47">
        <v>8110</v>
      </c>
      <c r="B36" s="47" t="s">
        <v>605</v>
      </c>
      <c r="C36" s="52">
        <v>0</v>
      </c>
      <c r="D36" s="52">
        <v>0</v>
      </c>
      <c r="E36" s="52">
        <v>0</v>
      </c>
      <c r="F36" s="52">
        <v>0</v>
      </c>
    </row>
    <row r="37" spans="1:7" x14ac:dyDescent="0.2">
      <c r="A37" s="47">
        <v>8120</v>
      </c>
      <c r="B37" s="47" t="s">
        <v>606</v>
      </c>
      <c r="C37" s="52">
        <v>0</v>
      </c>
      <c r="D37" s="52">
        <v>0</v>
      </c>
      <c r="E37" s="52">
        <v>0</v>
      </c>
      <c r="F37" s="52">
        <v>0</v>
      </c>
    </row>
    <row r="38" spans="1:7" x14ac:dyDescent="0.2">
      <c r="A38" s="47">
        <v>8130</v>
      </c>
      <c r="B38" s="47" t="s">
        <v>607</v>
      </c>
      <c r="C38" s="52">
        <v>0</v>
      </c>
      <c r="D38" s="52">
        <v>0</v>
      </c>
      <c r="E38" s="52">
        <v>0</v>
      </c>
      <c r="F38" s="52">
        <v>0</v>
      </c>
    </row>
    <row r="39" spans="1:7" x14ac:dyDescent="0.2">
      <c r="A39" s="47">
        <v>8140</v>
      </c>
      <c r="B39" s="47" t="s">
        <v>608</v>
      </c>
      <c r="C39" s="52">
        <v>0</v>
      </c>
      <c r="D39" s="52">
        <v>0</v>
      </c>
      <c r="E39" s="52">
        <v>0</v>
      </c>
      <c r="F39" s="52">
        <v>0</v>
      </c>
    </row>
    <row r="40" spans="1:7" x14ac:dyDescent="0.2">
      <c r="A40" s="47">
        <v>8150</v>
      </c>
      <c r="B40" s="47" t="s">
        <v>609</v>
      </c>
      <c r="C40" s="52">
        <v>0</v>
      </c>
      <c r="D40" s="52">
        <v>0</v>
      </c>
      <c r="E40" s="52">
        <v>0</v>
      </c>
      <c r="F40" s="52">
        <v>0</v>
      </c>
    </row>
    <row r="41" spans="1:7" x14ac:dyDescent="0.2">
      <c r="A41" s="47">
        <v>8210</v>
      </c>
      <c r="B41" s="47" t="s">
        <v>610</v>
      </c>
      <c r="C41" s="52">
        <v>0</v>
      </c>
      <c r="D41" s="52">
        <v>0</v>
      </c>
      <c r="E41" s="52">
        <v>0</v>
      </c>
      <c r="F41" s="52">
        <v>0</v>
      </c>
    </row>
    <row r="42" spans="1:7" x14ac:dyDescent="0.2">
      <c r="A42" s="47">
        <v>8220</v>
      </c>
      <c r="B42" s="47" t="s">
        <v>611</v>
      </c>
      <c r="C42" s="52">
        <v>0</v>
      </c>
      <c r="D42" s="52">
        <v>0</v>
      </c>
      <c r="E42" s="52">
        <v>0</v>
      </c>
      <c r="F42" s="52">
        <v>0</v>
      </c>
    </row>
    <row r="43" spans="1:7" x14ac:dyDescent="0.2">
      <c r="A43" s="47">
        <v>8230</v>
      </c>
      <c r="B43" s="47" t="s">
        <v>612</v>
      </c>
      <c r="C43" s="52">
        <v>0</v>
      </c>
      <c r="D43" s="52">
        <v>0</v>
      </c>
      <c r="E43" s="52">
        <v>0</v>
      </c>
      <c r="F43" s="52">
        <v>0</v>
      </c>
    </row>
    <row r="44" spans="1:7" x14ac:dyDescent="0.2">
      <c r="A44" s="47">
        <v>8240</v>
      </c>
      <c r="B44" s="47" t="s">
        <v>613</v>
      </c>
      <c r="C44" s="52">
        <v>0</v>
      </c>
      <c r="D44" s="52">
        <v>0</v>
      </c>
      <c r="E44" s="52">
        <v>0</v>
      </c>
      <c r="F44" s="52">
        <v>0</v>
      </c>
    </row>
    <row r="45" spans="1:7" x14ac:dyDescent="0.2">
      <c r="A45" s="47">
        <v>8250</v>
      </c>
      <c r="B45" s="47" t="s">
        <v>614</v>
      </c>
      <c r="C45" s="52">
        <v>0</v>
      </c>
      <c r="D45" s="52">
        <v>0</v>
      </c>
      <c r="E45" s="52">
        <v>0</v>
      </c>
      <c r="F45" s="52">
        <v>0</v>
      </c>
    </row>
    <row r="46" spans="1:7" x14ac:dyDescent="0.2">
      <c r="A46" s="47">
        <v>8260</v>
      </c>
      <c r="B46" s="47" t="s">
        <v>615</v>
      </c>
      <c r="C46" s="52">
        <v>0</v>
      </c>
      <c r="D46" s="52">
        <v>0</v>
      </c>
      <c r="E46" s="52">
        <v>0</v>
      </c>
      <c r="F46" s="52">
        <v>0</v>
      </c>
    </row>
    <row r="47" spans="1:7" x14ac:dyDescent="0.2">
      <c r="A47" s="47">
        <v>8270</v>
      </c>
      <c r="B47" s="47" t="s">
        <v>616</v>
      </c>
      <c r="C47" s="52">
        <v>0</v>
      </c>
      <c r="D47" s="52">
        <v>0</v>
      </c>
      <c r="E47" s="52">
        <v>0</v>
      </c>
      <c r="F47" s="52">
        <v>0</v>
      </c>
      <c r="G47" s="47" t="s">
        <v>648</v>
      </c>
    </row>
    <row r="48" spans="1:7" x14ac:dyDescent="0.2">
      <c r="A48" s="130"/>
    </row>
    <row r="49" spans="1:2" x14ac:dyDescent="0.2">
      <c r="A49" s="130"/>
      <c r="B49" s="38" t="s">
        <v>62</v>
      </c>
    </row>
    <row r="50" spans="1:2" x14ac:dyDescent="0.2">
      <c r="B50" s="38" t="s">
        <v>649</v>
      </c>
    </row>
    <row r="54" spans="1:2" x14ac:dyDescent="0.2">
      <c r="B54" s="159"/>
    </row>
    <row r="55" spans="1:2" x14ac:dyDescent="0.2">
      <c r="B55" s="160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4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203</v>
      </c>
      <c r="C1" s="122"/>
      <c r="D1" s="122"/>
      <c r="E1" s="123"/>
    </row>
    <row r="2" spans="1:8" ht="15" customHeight="1" x14ac:dyDescent="0.2">
      <c r="A2" s="3" t="s">
        <v>617</v>
      </c>
    </row>
    <row r="3" spans="1:8" x14ac:dyDescent="0.2">
      <c r="A3" s="1"/>
    </row>
    <row r="4" spans="1:8" s="6" customFormat="1" x14ac:dyDescent="0.2">
      <c r="A4" s="5" t="s">
        <v>618</v>
      </c>
    </row>
    <row r="5" spans="1:8" s="6" customFormat="1" ht="39.950000000000003" customHeight="1" x14ac:dyDescent="0.2">
      <c r="A5" s="169" t="s">
        <v>619</v>
      </c>
      <c r="B5" s="169"/>
      <c r="C5" s="169"/>
      <c r="D5" s="169"/>
      <c r="E5" s="16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578</v>
      </c>
      <c r="B9" s="8"/>
      <c r="C9" s="8"/>
      <c r="D9" s="8"/>
    </row>
    <row r="10" spans="1:8" s="6" customFormat="1" ht="26.1" customHeight="1" x14ac:dyDescent="0.2">
      <c r="A10" s="117" t="s">
        <v>621</v>
      </c>
      <c r="B10" s="188" t="s">
        <v>622</v>
      </c>
      <c r="C10" s="188"/>
      <c r="D10" s="188"/>
      <c r="E10" s="188"/>
    </row>
    <row r="11" spans="1:8" s="6" customFormat="1" ht="12.95" customHeight="1" x14ac:dyDescent="0.2">
      <c r="A11" s="118" t="s">
        <v>623</v>
      </c>
      <c r="B11" s="9" t="s">
        <v>624</v>
      </c>
      <c r="C11" s="9"/>
      <c r="D11" s="9"/>
      <c r="E11" s="9"/>
    </row>
    <row r="12" spans="1:8" s="6" customFormat="1" ht="26.1" customHeight="1" x14ac:dyDescent="0.2">
      <c r="A12" s="118" t="s">
        <v>625</v>
      </c>
      <c r="B12" s="188" t="s">
        <v>626</v>
      </c>
      <c r="C12" s="188"/>
      <c r="D12" s="188"/>
      <c r="E12" s="188"/>
    </row>
    <row r="13" spans="1:8" s="6" customFormat="1" ht="26.1" customHeight="1" x14ac:dyDescent="0.2">
      <c r="A13" s="118" t="s">
        <v>627</v>
      </c>
      <c r="B13" s="188" t="s">
        <v>628</v>
      </c>
      <c r="C13" s="188"/>
      <c r="D13" s="188"/>
      <c r="E13" s="18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629</v>
      </c>
      <c r="B15" s="9" t="s">
        <v>630</v>
      </c>
    </row>
    <row r="16" spans="1:8" s="6" customFormat="1" ht="12.95" customHeight="1" x14ac:dyDescent="0.2">
      <c r="A16" s="118" t="s">
        <v>631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604</v>
      </c>
    </row>
    <row r="19" spans="1:4" s="6" customFormat="1" ht="12.95" customHeight="1" x14ac:dyDescent="0.2">
      <c r="A19" s="119" t="s">
        <v>632</v>
      </c>
    </row>
    <row r="20" spans="1:4" s="6" customFormat="1" ht="12.95" customHeight="1" x14ac:dyDescent="0.2">
      <c r="A20" s="119" t="s">
        <v>633</v>
      </c>
    </row>
    <row r="21" spans="1:4" s="6" customFormat="1" x14ac:dyDescent="0.2">
      <c r="A21" s="8"/>
    </row>
    <row r="22" spans="1:4" s="6" customFormat="1" x14ac:dyDescent="0.2">
      <c r="A22" s="8" t="s">
        <v>634</v>
      </c>
      <c r="B22" s="8"/>
      <c r="C22" s="8"/>
      <c r="D22" s="8"/>
    </row>
    <row r="23" spans="1:4" s="6" customFormat="1" x14ac:dyDescent="0.2">
      <c r="A23" s="8" t="s">
        <v>635</v>
      </c>
      <c r="B23" s="8"/>
      <c r="C23" s="8"/>
      <c r="D23" s="8"/>
    </row>
    <row r="24" spans="1:4" s="6" customFormat="1" x14ac:dyDescent="0.2">
      <c r="A24" s="8" t="s">
        <v>636</v>
      </c>
      <c r="B24" s="8"/>
      <c r="C24" s="8"/>
      <c r="D24" s="8"/>
    </row>
    <row r="25" spans="1:4" s="6" customFormat="1" x14ac:dyDescent="0.2">
      <c r="A25" s="8" t="s">
        <v>637</v>
      </c>
      <c r="B25" s="8"/>
      <c r="C25" s="8"/>
      <c r="D25" s="8"/>
    </row>
    <row r="26" spans="1:4" s="6" customFormat="1" x14ac:dyDescent="0.2">
      <c r="A26" s="8" t="s">
        <v>638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9"/>
  <sheetViews>
    <sheetView topLeftCell="A124" zoomScaleNormal="100" workbookViewId="0">
      <selection activeCell="B151" sqref="B15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6" t="str">
        <f>'Notas a los Edos Financieros'!A1</f>
        <v>FIDEICOMISO PROMOCION JUVENIL 129747</v>
      </c>
      <c r="B1" s="167"/>
      <c r="C1" s="167"/>
      <c r="D1" s="167"/>
      <c r="E1" s="167"/>
      <c r="F1" s="167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6" t="s">
        <v>63</v>
      </c>
      <c r="B2" s="167"/>
      <c r="C2" s="167"/>
      <c r="D2" s="167"/>
      <c r="E2" s="167"/>
      <c r="F2" s="167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6" t="str">
        <f>'Notas a los Edos Financieros'!A3</f>
        <v>Correspondiente del 01 de Enero al 31 de Marzo del 2023</v>
      </c>
      <c r="B3" s="167"/>
      <c r="C3" s="167"/>
      <c r="D3" s="167"/>
      <c r="E3" s="167"/>
      <c r="F3" s="167"/>
      <c r="G3" s="34" t="s">
        <v>3</v>
      </c>
      <c r="H3" s="43">
        <f>'Notas a los Edos Financieros'!D3</f>
        <v>1</v>
      </c>
    </row>
    <row r="4" spans="1:8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65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66</v>
      </c>
      <c r="B7" s="39" t="s">
        <v>67</v>
      </c>
      <c r="C7" s="39" t="s">
        <v>68</v>
      </c>
      <c r="D7" s="39" t="s">
        <v>69</v>
      </c>
      <c r="E7" s="39"/>
      <c r="F7" s="39"/>
      <c r="G7" s="39"/>
      <c r="H7" s="39"/>
    </row>
    <row r="8" spans="1:8" x14ac:dyDescent="0.2">
      <c r="A8" s="40">
        <v>1114</v>
      </c>
      <c r="B8" s="38" t="s">
        <v>70</v>
      </c>
      <c r="C8" s="42">
        <v>-252878.67</v>
      </c>
    </row>
    <row r="9" spans="1:8" x14ac:dyDescent="0.2">
      <c r="A9" s="40">
        <v>1115</v>
      </c>
      <c r="B9" s="38" t="s">
        <v>71</v>
      </c>
      <c r="C9" s="42">
        <v>0</v>
      </c>
    </row>
    <row r="10" spans="1:8" x14ac:dyDescent="0.2">
      <c r="A10" s="40">
        <v>1121</v>
      </c>
      <c r="B10" s="38" t="s">
        <v>72</v>
      </c>
      <c r="C10" s="42">
        <v>0</v>
      </c>
    </row>
    <row r="11" spans="1:8" x14ac:dyDescent="0.2">
      <c r="A11" s="40">
        <v>1211</v>
      </c>
      <c r="B11" s="38" t="s">
        <v>73</v>
      </c>
      <c r="C11" s="42">
        <v>0</v>
      </c>
    </row>
    <row r="13" spans="1:8" x14ac:dyDescent="0.2">
      <c r="A13" s="37" t="s">
        <v>74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66</v>
      </c>
      <c r="B14" s="39" t="s">
        <v>67</v>
      </c>
      <c r="C14" s="39" t="s">
        <v>68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75</v>
      </c>
    </row>
    <row r="15" spans="1:8" x14ac:dyDescent="0.2">
      <c r="A15" s="40">
        <v>1122</v>
      </c>
      <c r="B15" s="38" t="s">
        <v>76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78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66</v>
      </c>
      <c r="B19" s="39" t="s">
        <v>67</v>
      </c>
      <c r="C19" s="39" t="s">
        <v>68</v>
      </c>
      <c r="D19" s="39" t="s">
        <v>79</v>
      </c>
      <c r="E19" s="39" t="s">
        <v>80</v>
      </c>
      <c r="F19" s="39" t="s">
        <v>81</v>
      </c>
      <c r="G19" s="39" t="s">
        <v>82</v>
      </c>
      <c r="H19" s="39" t="s">
        <v>83</v>
      </c>
    </row>
    <row r="20" spans="1:8" x14ac:dyDescent="0.2">
      <c r="A20" s="40">
        <v>1123</v>
      </c>
      <c r="B20" s="38" t="s">
        <v>84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85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89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93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66</v>
      </c>
      <c r="B31" s="39" t="s">
        <v>67</v>
      </c>
      <c r="C31" s="39" t="s">
        <v>68</v>
      </c>
      <c r="D31" s="39" t="s">
        <v>94</v>
      </c>
      <c r="E31" s="39" t="s">
        <v>95</v>
      </c>
      <c r="F31" s="39" t="s">
        <v>96</v>
      </c>
      <c r="G31" s="39" t="s">
        <v>97</v>
      </c>
      <c r="H31" s="39"/>
    </row>
    <row r="32" spans="1:8" x14ac:dyDescent="0.2">
      <c r="A32" s="40">
        <v>1140</v>
      </c>
      <c r="B32" s="38" t="s">
        <v>98</v>
      </c>
      <c r="C32" s="42">
        <v>0</v>
      </c>
    </row>
    <row r="33" spans="1:8" x14ac:dyDescent="0.2">
      <c r="A33" s="40">
        <v>1141</v>
      </c>
      <c r="B33" s="38" t="s">
        <v>99</v>
      </c>
      <c r="C33" s="42">
        <v>0</v>
      </c>
    </row>
    <row r="34" spans="1:8" x14ac:dyDescent="0.2">
      <c r="A34" s="40">
        <v>1142</v>
      </c>
      <c r="B34" s="38" t="s">
        <v>100</v>
      </c>
      <c r="C34" s="42">
        <v>0</v>
      </c>
    </row>
    <row r="35" spans="1:8" x14ac:dyDescent="0.2">
      <c r="A35" s="40">
        <v>1143</v>
      </c>
      <c r="B35" s="38" t="s">
        <v>101</v>
      </c>
      <c r="C35" s="42">
        <v>0</v>
      </c>
    </row>
    <row r="36" spans="1:8" x14ac:dyDescent="0.2">
      <c r="A36" s="40">
        <v>1144</v>
      </c>
      <c r="B36" s="38" t="s">
        <v>102</v>
      </c>
      <c r="C36" s="42">
        <v>0</v>
      </c>
    </row>
    <row r="37" spans="1:8" x14ac:dyDescent="0.2">
      <c r="A37" s="40">
        <v>1145</v>
      </c>
      <c r="B37" s="38" t="s">
        <v>103</v>
      </c>
      <c r="C37" s="42">
        <v>0</v>
      </c>
    </row>
    <row r="39" spans="1:8" x14ac:dyDescent="0.2">
      <c r="A39" s="37" t="s">
        <v>104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66</v>
      </c>
      <c r="B40" s="39" t="s">
        <v>67</v>
      </c>
      <c r="C40" s="39" t="s">
        <v>68</v>
      </c>
      <c r="D40" s="39" t="s">
        <v>105</v>
      </c>
      <c r="E40" s="39" t="s">
        <v>106</v>
      </c>
      <c r="F40" s="39" t="s">
        <v>107</v>
      </c>
      <c r="G40" s="39"/>
      <c r="H40" s="39"/>
    </row>
    <row r="41" spans="1:8" x14ac:dyDescent="0.2">
      <c r="A41" s="40">
        <v>1150</v>
      </c>
      <c r="B41" s="38" t="s">
        <v>108</v>
      </c>
      <c r="C41" s="42">
        <v>0</v>
      </c>
    </row>
    <row r="42" spans="1:8" x14ac:dyDescent="0.2">
      <c r="A42" s="40">
        <v>1151</v>
      </c>
      <c r="B42" s="38" t="s">
        <v>109</v>
      </c>
      <c r="C42" s="42">
        <v>0</v>
      </c>
    </row>
    <row r="44" spans="1:8" x14ac:dyDescent="0.2">
      <c r="A44" s="37" t="s">
        <v>110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66</v>
      </c>
      <c r="B45" s="39" t="s">
        <v>67</v>
      </c>
      <c r="C45" s="39" t="s">
        <v>68</v>
      </c>
      <c r="D45" s="39" t="s">
        <v>69</v>
      </c>
      <c r="E45" s="39" t="s">
        <v>83</v>
      </c>
      <c r="F45" s="39"/>
      <c r="G45" s="39"/>
      <c r="H45" s="39"/>
    </row>
    <row r="46" spans="1:8" x14ac:dyDescent="0.2">
      <c r="A46" s="40">
        <v>1213</v>
      </c>
      <c r="B46" s="38" t="s">
        <v>111</v>
      </c>
      <c r="C46" s="42">
        <v>0</v>
      </c>
    </row>
    <row r="48" spans="1:8" x14ac:dyDescent="0.2">
      <c r="A48" s="37" t="s">
        <v>112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66</v>
      </c>
      <c r="B49" s="39" t="s">
        <v>67</v>
      </c>
      <c r="C49" s="39" t="s">
        <v>68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113</v>
      </c>
      <c r="C50" s="42">
        <v>0</v>
      </c>
    </row>
    <row r="52" spans="1:8" x14ac:dyDescent="0.2">
      <c r="A52" s="37" t="s">
        <v>114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66</v>
      </c>
      <c r="B53" s="39" t="s">
        <v>67</v>
      </c>
      <c r="C53" s="39" t="s">
        <v>68</v>
      </c>
      <c r="D53" s="39" t="s">
        <v>115</v>
      </c>
      <c r="E53" s="39" t="s">
        <v>116</v>
      </c>
      <c r="F53" s="39" t="s">
        <v>105</v>
      </c>
      <c r="G53" s="39" t="s">
        <v>117</v>
      </c>
      <c r="H53" s="39" t="s">
        <v>118</v>
      </c>
    </row>
    <row r="54" spans="1:8" x14ac:dyDescent="0.2">
      <c r="A54" s="40">
        <v>1230</v>
      </c>
      <c r="B54" s="38" t="s">
        <v>119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120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121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122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123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124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125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126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127</v>
      </c>
      <c r="C62" s="42">
        <v>3190989.97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128</v>
      </c>
      <c r="C63" s="42">
        <v>1334756.25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129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130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131</v>
      </c>
      <c r="C66" s="42">
        <v>1454653.98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132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133</v>
      </c>
      <c r="C68" s="42">
        <v>401579.74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134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135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136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66</v>
      </c>
      <c r="B73" s="39" t="s">
        <v>67</v>
      </c>
      <c r="C73" s="39" t="s">
        <v>68</v>
      </c>
      <c r="D73" s="39" t="s">
        <v>137</v>
      </c>
      <c r="E73" s="39" t="s">
        <v>138</v>
      </c>
      <c r="F73" s="39" t="s">
        <v>105</v>
      </c>
      <c r="G73" s="39" t="s">
        <v>117</v>
      </c>
      <c r="H73" s="39" t="s">
        <v>118</v>
      </c>
    </row>
    <row r="74" spans="1:8" x14ac:dyDescent="0.2">
      <c r="A74" s="40">
        <v>1250</v>
      </c>
      <c r="B74" s="38" t="s">
        <v>139</v>
      </c>
      <c r="C74" s="42">
        <v>33635.94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140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141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142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143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144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145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146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147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148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149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150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151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152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66</v>
      </c>
      <c r="B89" s="39" t="s">
        <v>67</v>
      </c>
      <c r="C89" s="39" t="s">
        <v>68</v>
      </c>
      <c r="D89" s="39" t="s">
        <v>153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154</v>
      </c>
      <c r="C90" s="42">
        <v>0</v>
      </c>
    </row>
    <row r="91" spans="1:8" x14ac:dyDescent="0.2">
      <c r="A91" s="40">
        <v>1161</v>
      </c>
      <c r="B91" s="38" t="s">
        <v>155</v>
      </c>
      <c r="C91" s="42">
        <v>0</v>
      </c>
    </row>
    <row r="92" spans="1:8" x14ac:dyDescent="0.2">
      <c r="A92" s="40">
        <v>1162</v>
      </c>
      <c r="B92" s="38" t="s">
        <v>156</v>
      </c>
      <c r="C92" s="42">
        <v>0</v>
      </c>
    </row>
    <row r="94" spans="1:8" x14ac:dyDescent="0.2">
      <c r="A94" s="37" t="s">
        <v>157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66</v>
      </c>
      <c r="B95" s="39" t="s">
        <v>67</v>
      </c>
      <c r="C95" s="39" t="s">
        <v>68</v>
      </c>
      <c r="D95" s="39" t="s">
        <v>83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158</v>
      </c>
      <c r="C96" s="42">
        <v>0</v>
      </c>
    </row>
    <row r="97" spans="1:8" x14ac:dyDescent="0.2">
      <c r="A97" s="40">
        <v>1291</v>
      </c>
      <c r="B97" s="38" t="s">
        <v>159</v>
      </c>
      <c r="C97" s="42">
        <v>0</v>
      </c>
    </row>
    <row r="98" spans="1:8" x14ac:dyDescent="0.2">
      <c r="A98" s="40">
        <v>1292</v>
      </c>
      <c r="B98" s="38" t="s">
        <v>160</v>
      </c>
      <c r="C98" s="42">
        <v>0</v>
      </c>
    </row>
    <row r="99" spans="1:8" x14ac:dyDescent="0.2">
      <c r="A99" s="40">
        <v>1293</v>
      </c>
      <c r="B99" s="38" t="s">
        <v>161</v>
      </c>
      <c r="C99" s="42">
        <v>0</v>
      </c>
    </row>
    <row r="101" spans="1:8" x14ac:dyDescent="0.2">
      <c r="A101" s="37" t="s">
        <v>162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66</v>
      </c>
      <c r="B102" s="39" t="s">
        <v>67</v>
      </c>
      <c r="C102" s="39" t="s">
        <v>68</v>
      </c>
      <c r="D102" s="39" t="s">
        <v>79</v>
      </c>
      <c r="E102" s="39" t="s">
        <v>80</v>
      </c>
      <c r="F102" s="39" t="s">
        <v>81</v>
      </c>
      <c r="G102" s="39" t="s">
        <v>163</v>
      </c>
      <c r="H102" s="39" t="s">
        <v>164</v>
      </c>
    </row>
    <row r="103" spans="1:8" x14ac:dyDescent="0.2">
      <c r="A103" s="40">
        <v>2110</v>
      </c>
      <c r="B103" s="38" t="s">
        <v>165</v>
      </c>
      <c r="C103" s="42">
        <v>317862.84999999998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166</v>
      </c>
      <c r="C104" s="42">
        <v>180044.09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167</v>
      </c>
      <c r="C105" s="42">
        <v>3242.45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169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171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172</v>
      </c>
      <c r="C110" s="42">
        <v>134576.31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173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174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175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176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177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178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179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66</v>
      </c>
      <c r="B119" s="39" t="s">
        <v>67</v>
      </c>
      <c r="C119" s="39" t="s">
        <v>68</v>
      </c>
      <c r="D119" s="39" t="s">
        <v>180</v>
      </c>
      <c r="E119" s="39" t="s">
        <v>83</v>
      </c>
      <c r="F119" s="39"/>
      <c r="G119" s="39"/>
      <c r="H119" s="39"/>
    </row>
    <row r="120" spans="1:8" x14ac:dyDescent="0.2">
      <c r="A120" s="40">
        <v>2160</v>
      </c>
      <c r="B120" s="38" t="s">
        <v>181</v>
      </c>
      <c r="C120" s="42">
        <v>0</v>
      </c>
    </row>
    <row r="121" spans="1:8" x14ac:dyDescent="0.2">
      <c r="A121" s="40">
        <v>2161</v>
      </c>
      <c r="B121" s="38" t="s">
        <v>182</v>
      </c>
      <c r="C121" s="42">
        <v>0</v>
      </c>
    </row>
    <row r="122" spans="1:8" x14ac:dyDescent="0.2">
      <c r="A122" s="40">
        <v>2162</v>
      </c>
      <c r="B122" s="38" t="s">
        <v>183</v>
      </c>
      <c r="C122" s="42">
        <v>0</v>
      </c>
    </row>
    <row r="123" spans="1:8" x14ac:dyDescent="0.2">
      <c r="A123" s="40">
        <v>2163</v>
      </c>
      <c r="B123" s="38" t="s">
        <v>184</v>
      </c>
      <c r="C123" s="42">
        <v>0</v>
      </c>
    </row>
    <row r="124" spans="1:8" x14ac:dyDescent="0.2">
      <c r="A124" s="40">
        <v>2164</v>
      </c>
      <c r="B124" s="38" t="s">
        <v>185</v>
      </c>
      <c r="C124" s="42">
        <v>0</v>
      </c>
    </row>
    <row r="125" spans="1:8" x14ac:dyDescent="0.2">
      <c r="A125" s="40">
        <v>2165</v>
      </c>
      <c r="B125" s="38" t="s">
        <v>186</v>
      </c>
      <c r="C125" s="42">
        <v>0</v>
      </c>
    </row>
    <row r="126" spans="1:8" x14ac:dyDescent="0.2">
      <c r="A126" s="40">
        <v>2166</v>
      </c>
      <c r="B126" s="38" t="s">
        <v>187</v>
      </c>
      <c r="C126" s="42">
        <v>0</v>
      </c>
    </row>
    <row r="127" spans="1:8" x14ac:dyDescent="0.2">
      <c r="A127" s="40">
        <v>2250</v>
      </c>
      <c r="B127" s="38" t="s">
        <v>188</v>
      </c>
      <c r="C127" s="42">
        <v>0</v>
      </c>
    </row>
    <row r="128" spans="1:8" x14ac:dyDescent="0.2">
      <c r="A128" s="40">
        <v>2251</v>
      </c>
      <c r="B128" s="38" t="s">
        <v>189</v>
      </c>
      <c r="C128" s="42">
        <v>0</v>
      </c>
    </row>
    <row r="129" spans="1:8" x14ac:dyDescent="0.2">
      <c r="A129" s="40">
        <v>2252</v>
      </c>
      <c r="B129" s="38" t="s">
        <v>190</v>
      </c>
      <c r="C129" s="42">
        <v>0</v>
      </c>
    </row>
    <row r="130" spans="1:8" x14ac:dyDescent="0.2">
      <c r="A130" s="40">
        <v>2253</v>
      </c>
      <c r="B130" s="38" t="s">
        <v>191</v>
      </c>
      <c r="C130" s="42">
        <v>0</v>
      </c>
    </row>
    <row r="131" spans="1:8" x14ac:dyDescent="0.2">
      <c r="A131" s="40">
        <v>2254</v>
      </c>
      <c r="B131" s="38" t="s">
        <v>192</v>
      </c>
      <c r="C131" s="42">
        <v>0</v>
      </c>
    </row>
    <row r="132" spans="1:8" x14ac:dyDescent="0.2">
      <c r="A132" s="40">
        <v>2255</v>
      </c>
      <c r="B132" s="38" t="s">
        <v>193</v>
      </c>
      <c r="C132" s="42">
        <v>0</v>
      </c>
    </row>
    <row r="133" spans="1:8" x14ac:dyDescent="0.2">
      <c r="A133" s="40">
        <v>2256</v>
      </c>
      <c r="B133" s="38" t="s">
        <v>194</v>
      </c>
      <c r="C133" s="42">
        <v>0</v>
      </c>
    </row>
    <row r="135" spans="1:8" x14ac:dyDescent="0.2">
      <c r="A135" s="37" t="s">
        <v>195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66</v>
      </c>
      <c r="B136" s="41" t="s">
        <v>67</v>
      </c>
      <c r="C136" s="41" t="s">
        <v>68</v>
      </c>
      <c r="D136" s="41" t="s">
        <v>180</v>
      </c>
      <c r="E136" s="41" t="s">
        <v>83</v>
      </c>
      <c r="F136" s="41"/>
      <c r="G136" s="41"/>
      <c r="H136" s="41"/>
    </row>
    <row r="137" spans="1:8" x14ac:dyDescent="0.2">
      <c r="A137" s="40">
        <v>2159</v>
      </c>
      <c r="B137" s="38" t="s">
        <v>196</v>
      </c>
      <c r="C137" s="42">
        <v>0</v>
      </c>
    </row>
    <row r="138" spans="1:8" x14ac:dyDescent="0.2">
      <c r="A138" s="40">
        <v>2199</v>
      </c>
      <c r="B138" s="38" t="s">
        <v>197</v>
      </c>
      <c r="C138" s="42">
        <v>0</v>
      </c>
    </row>
    <row r="139" spans="1:8" x14ac:dyDescent="0.2">
      <c r="A139" s="40">
        <v>2240</v>
      </c>
      <c r="B139" s="38" t="s">
        <v>198</v>
      </c>
      <c r="C139" s="42">
        <v>0</v>
      </c>
    </row>
    <row r="140" spans="1:8" x14ac:dyDescent="0.2">
      <c r="A140" s="40">
        <v>2241</v>
      </c>
      <c r="B140" s="38" t="s">
        <v>199</v>
      </c>
      <c r="C140" s="42">
        <v>0</v>
      </c>
    </row>
    <row r="141" spans="1:8" x14ac:dyDescent="0.2">
      <c r="A141" s="40">
        <v>2242</v>
      </c>
      <c r="B141" s="38" t="s">
        <v>200</v>
      </c>
      <c r="C141" s="42">
        <v>0</v>
      </c>
    </row>
    <row r="142" spans="1:8" x14ac:dyDescent="0.2">
      <c r="A142" s="40">
        <v>2249</v>
      </c>
      <c r="B142" s="38" t="s">
        <v>201</v>
      </c>
      <c r="C142" s="42">
        <v>0</v>
      </c>
    </row>
    <row r="144" spans="1:8" x14ac:dyDescent="0.2">
      <c r="B144" s="38" t="s">
        <v>62</v>
      </c>
    </row>
    <row r="148" spans="2:2" x14ac:dyDescent="0.2">
      <c r="B148" s="159"/>
    </row>
    <row r="149" spans="2:2" x14ac:dyDescent="0.2">
      <c r="B149" s="163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A3" s="115"/>
      <c r="B3" s="12"/>
    </row>
    <row r="4" spans="1:2" ht="15" customHeight="1" x14ac:dyDescent="0.2">
      <c r="A4" s="116" t="s">
        <v>8</v>
      </c>
      <c r="B4" s="27" t="s">
        <v>204</v>
      </c>
    </row>
    <row r="5" spans="1:2" ht="15" customHeight="1" x14ac:dyDescent="0.2">
      <c r="A5" s="114"/>
      <c r="B5" s="27" t="s">
        <v>205</v>
      </c>
    </row>
    <row r="6" spans="1:2" ht="22.5" x14ac:dyDescent="0.2">
      <c r="A6" s="114"/>
      <c r="B6" s="25" t="s">
        <v>206</v>
      </c>
    </row>
    <row r="7" spans="1:2" ht="15" customHeight="1" x14ac:dyDescent="0.2">
      <c r="A7" s="114"/>
      <c r="B7" s="27" t="s">
        <v>207</v>
      </c>
    </row>
    <row r="8" spans="1:2" x14ac:dyDescent="0.2">
      <c r="A8" s="114"/>
    </row>
    <row r="9" spans="1:2" ht="15" customHeight="1" x14ac:dyDescent="0.2">
      <c r="A9" s="116" t="s">
        <v>10</v>
      </c>
      <c r="B9" s="27" t="s">
        <v>208</v>
      </c>
    </row>
    <row r="10" spans="1:2" ht="15" customHeight="1" x14ac:dyDescent="0.2">
      <c r="A10" s="114"/>
      <c r="B10" s="27" t="s">
        <v>209</v>
      </c>
    </row>
    <row r="11" spans="1:2" ht="15" customHeight="1" x14ac:dyDescent="0.2">
      <c r="A11" s="114"/>
      <c r="B11" s="27" t="s">
        <v>210</v>
      </c>
    </row>
    <row r="12" spans="1:2" ht="15" customHeight="1" x14ac:dyDescent="0.2">
      <c r="A12" s="114"/>
      <c r="B12" s="27" t="s">
        <v>211</v>
      </c>
    </row>
    <row r="13" spans="1:2" ht="15" customHeight="1" x14ac:dyDescent="0.2">
      <c r="A13" s="114"/>
      <c r="B13" s="27" t="s">
        <v>212</v>
      </c>
    </row>
    <row r="14" spans="1:2" x14ac:dyDescent="0.2">
      <c r="A14" s="114"/>
    </row>
    <row r="15" spans="1:2" ht="15" customHeight="1" x14ac:dyDescent="0.2">
      <c r="A15" s="116" t="s">
        <v>12</v>
      </c>
      <c r="B15" s="28" t="s">
        <v>213</v>
      </c>
    </row>
    <row r="16" spans="1:2" ht="15" customHeight="1" x14ac:dyDescent="0.2">
      <c r="A16" s="114"/>
      <c r="B16" s="28" t="s">
        <v>214</v>
      </c>
    </row>
    <row r="17" spans="1:2" ht="15" customHeight="1" x14ac:dyDescent="0.2">
      <c r="A17" s="114"/>
      <c r="B17" s="28" t="s">
        <v>215</v>
      </c>
    </row>
    <row r="18" spans="1:2" ht="15" customHeight="1" x14ac:dyDescent="0.2">
      <c r="A18" s="114"/>
      <c r="B18" s="27" t="s">
        <v>216</v>
      </c>
    </row>
    <row r="19" spans="1:2" ht="15" customHeight="1" x14ac:dyDescent="0.2">
      <c r="A19" s="114"/>
      <c r="B19" s="23" t="s">
        <v>217</v>
      </c>
    </row>
    <row r="20" spans="1:2" x14ac:dyDescent="0.2">
      <c r="A20" s="114"/>
    </row>
    <row r="21" spans="1:2" ht="15" customHeight="1" x14ac:dyDescent="0.2">
      <c r="A21" s="116" t="s">
        <v>14</v>
      </c>
      <c r="B21" s="1" t="s">
        <v>218</v>
      </c>
    </row>
    <row r="22" spans="1:2" ht="15" customHeight="1" x14ac:dyDescent="0.2">
      <c r="A22" s="114"/>
      <c r="B22" s="29" t="s">
        <v>219</v>
      </c>
    </row>
    <row r="23" spans="1:2" x14ac:dyDescent="0.2">
      <c r="A23" s="114"/>
    </row>
    <row r="24" spans="1:2" ht="15" customHeight="1" x14ac:dyDescent="0.2">
      <c r="A24" s="116" t="s">
        <v>16</v>
      </c>
      <c r="B24" s="23" t="s">
        <v>220</v>
      </c>
    </row>
    <row r="25" spans="1:2" ht="15" customHeight="1" x14ac:dyDescent="0.2">
      <c r="A25" s="114"/>
      <c r="B25" s="23" t="s">
        <v>221</v>
      </c>
    </row>
    <row r="26" spans="1:2" ht="15" customHeight="1" x14ac:dyDescent="0.2">
      <c r="A26" s="114"/>
      <c r="B26" s="23" t="s">
        <v>222</v>
      </c>
    </row>
    <row r="27" spans="1:2" x14ac:dyDescent="0.2">
      <c r="A27" s="114"/>
    </row>
    <row r="28" spans="1:2" ht="15" customHeight="1" x14ac:dyDescent="0.2">
      <c r="A28" s="116" t="s">
        <v>18</v>
      </c>
      <c r="B28" s="23" t="s">
        <v>223</v>
      </c>
    </row>
    <row r="29" spans="1:2" ht="15" customHeight="1" x14ac:dyDescent="0.2">
      <c r="A29" s="114"/>
      <c r="B29" s="23" t="s">
        <v>224</v>
      </c>
    </row>
    <row r="30" spans="1:2" ht="15" customHeight="1" x14ac:dyDescent="0.2">
      <c r="A30" s="114"/>
      <c r="B30" s="23" t="s">
        <v>225</v>
      </c>
    </row>
    <row r="31" spans="1:2" ht="15" customHeight="1" x14ac:dyDescent="0.2">
      <c r="A31" s="114"/>
      <c r="B31" s="30" t="s">
        <v>226</v>
      </c>
    </row>
    <row r="32" spans="1:2" x14ac:dyDescent="0.2">
      <c r="A32" s="114"/>
    </row>
    <row r="33" spans="1:2" ht="15" customHeight="1" x14ac:dyDescent="0.2">
      <c r="A33" s="116" t="s">
        <v>20</v>
      </c>
      <c r="B33" s="23" t="s">
        <v>227</v>
      </c>
    </row>
    <row r="34" spans="1:2" ht="15" customHeight="1" x14ac:dyDescent="0.2">
      <c r="A34" s="114"/>
      <c r="B34" s="23" t="s">
        <v>228</v>
      </c>
    </row>
    <row r="35" spans="1:2" x14ac:dyDescent="0.2">
      <c r="A35" s="114"/>
    </row>
    <row r="36" spans="1:2" ht="15" customHeight="1" x14ac:dyDescent="0.2">
      <c r="A36" s="116" t="s">
        <v>22</v>
      </c>
      <c r="B36" s="27" t="s">
        <v>229</v>
      </c>
    </row>
    <row r="37" spans="1:2" ht="15" customHeight="1" x14ac:dyDescent="0.2">
      <c r="A37" s="114"/>
      <c r="B37" s="27" t="s">
        <v>230</v>
      </c>
    </row>
    <row r="38" spans="1:2" ht="15" customHeight="1" x14ac:dyDescent="0.2">
      <c r="A38" s="114"/>
      <c r="B38" s="31" t="s">
        <v>231</v>
      </c>
    </row>
    <row r="39" spans="1:2" ht="15" customHeight="1" x14ac:dyDescent="0.2">
      <c r="A39" s="114"/>
      <c r="B39" s="27" t="s">
        <v>232</v>
      </c>
    </row>
    <row r="40" spans="1:2" ht="15" customHeight="1" x14ac:dyDescent="0.2">
      <c r="A40" s="114"/>
      <c r="B40" s="27" t="s">
        <v>233</v>
      </c>
    </row>
    <row r="41" spans="1:2" ht="15" customHeight="1" x14ac:dyDescent="0.2">
      <c r="A41" s="114"/>
      <c r="B41" s="27" t="s">
        <v>234</v>
      </c>
    </row>
    <row r="42" spans="1:2" x14ac:dyDescent="0.2">
      <c r="A42" s="114"/>
    </row>
    <row r="43" spans="1:2" ht="15" customHeight="1" x14ac:dyDescent="0.2">
      <c r="A43" s="116" t="s">
        <v>24</v>
      </c>
      <c r="B43" s="27" t="s">
        <v>235</v>
      </c>
    </row>
    <row r="44" spans="1:2" ht="15" customHeight="1" x14ac:dyDescent="0.2">
      <c r="A44" s="114"/>
      <c r="B44" s="27" t="s">
        <v>236</v>
      </c>
    </row>
    <row r="45" spans="1:2" ht="15" customHeight="1" x14ac:dyDescent="0.2">
      <c r="A45" s="114"/>
      <c r="B45" s="31" t="s">
        <v>237</v>
      </c>
    </row>
    <row r="46" spans="1:2" ht="15" customHeight="1" x14ac:dyDescent="0.2">
      <c r="A46" s="114"/>
      <c r="B46" s="27" t="s">
        <v>238</v>
      </c>
    </row>
    <row r="47" spans="1:2" ht="15" customHeight="1" x14ac:dyDescent="0.2">
      <c r="A47" s="114"/>
      <c r="B47" s="27" t="s">
        <v>239</v>
      </c>
    </row>
    <row r="48" spans="1:2" ht="15" customHeight="1" x14ac:dyDescent="0.2">
      <c r="A48" s="114"/>
      <c r="B48" s="27" t="s">
        <v>240</v>
      </c>
    </row>
    <row r="49" spans="1:2" x14ac:dyDescent="0.2">
      <c r="A49" s="114"/>
    </row>
    <row r="50" spans="1:2" ht="25.5" customHeight="1" x14ac:dyDescent="0.2">
      <c r="A50" s="116" t="s">
        <v>26</v>
      </c>
      <c r="B50" s="25" t="s">
        <v>241</v>
      </c>
    </row>
    <row r="51" spans="1:2" x14ac:dyDescent="0.2">
      <c r="A51" s="114"/>
    </row>
    <row r="52" spans="1:2" ht="15" customHeight="1" x14ac:dyDescent="0.2">
      <c r="A52" s="116" t="s">
        <v>28</v>
      </c>
      <c r="B52" s="27" t="s">
        <v>242</v>
      </c>
    </row>
    <row r="53" spans="1:2" x14ac:dyDescent="0.2">
      <c r="A53" s="114"/>
    </row>
    <row r="54" spans="1:2" ht="15" customHeight="1" x14ac:dyDescent="0.2">
      <c r="A54" s="116" t="s">
        <v>30</v>
      </c>
      <c r="B54" s="28" t="s">
        <v>243</v>
      </c>
    </row>
    <row r="55" spans="1:2" ht="15" customHeight="1" x14ac:dyDescent="0.2">
      <c r="A55" s="114"/>
      <c r="B55" s="28" t="s">
        <v>244</v>
      </c>
    </row>
    <row r="56" spans="1:2" ht="15" customHeight="1" x14ac:dyDescent="0.2">
      <c r="A56" s="114"/>
      <c r="B56" s="28" t="s">
        <v>245</v>
      </c>
    </row>
    <row r="57" spans="1:2" ht="15" customHeight="1" x14ac:dyDescent="0.2">
      <c r="A57" s="114"/>
      <c r="B57" s="28" t="s">
        <v>246</v>
      </c>
    </row>
    <row r="58" spans="1:2" ht="15" customHeight="1" x14ac:dyDescent="0.2">
      <c r="A58" s="114"/>
      <c r="B58" s="28" t="s">
        <v>247</v>
      </c>
    </row>
    <row r="59" spans="1:2" x14ac:dyDescent="0.2">
      <c r="A59" s="114"/>
    </row>
    <row r="60" spans="1:2" ht="15" customHeight="1" x14ac:dyDescent="0.2">
      <c r="A60" s="116" t="s">
        <v>32</v>
      </c>
      <c r="B60" s="23" t="s">
        <v>248</v>
      </c>
    </row>
    <row r="61" spans="1:2" x14ac:dyDescent="0.2">
      <c r="A61" s="114"/>
      <c r="B61" s="23"/>
    </row>
    <row r="62" spans="1:2" ht="15" customHeight="1" x14ac:dyDescent="0.2">
      <c r="A62" s="116" t="s">
        <v>34</v>
      </c>
      <c r="B62" s="27" t="s">
        <v>242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6"/>
  <sheetViews>
    <sheetView zoomScaleNormal="100" workbookViewId="0">
      <selection activeCell="C225" sqref="C22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8" t="str">
        <f>ESF!A1</f>
        <v>FIDEICOMISO PROMOCION JUVENIL 129747</v>
      </c>
      <c r="B1" s="168"/>
      <c r="C1" s="168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8" t="s">
        <v>249</v>
      </c>
      <c r="B2" s="168"/>
      <c r="C2" s="168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8" t="str">
        <f>ESF!A3</f>
        <v>Correspondiente del 01 de Enero al 31 de Marzo del 2023</v>
      </c>
      <c r="B3" s="168"/>
      <c r="C3" s="168"/>
      <c r="D3" s="34" t="s">
        <v>3</v>
      </c>
      <c r="E3" s="43">
        <f>'Notas a los Edos Financieros'!D3</f>
        <v>1</v>
      </c>
    </row>
    <row r="4" spans="1:5" x14ac:dyDescent="0.2">
      <c r="A4" s="36" t="s">
        <v>64</v>
      </c>
      <c r="B4" s="37"/>
      <c r="C4" s="37"/>
      <c r="D4" s="37"/>
      <c r="E4" s="37"/>
    </row>
    <row r="6" spans="1:5" x14ac:dyDescent="0.2">
      <c r="A6" s="62" t="s">
        <v>250</v>
      </c>
      <c r="B6" s="62"/>
      <c r="C6" s="62"/>
      <c r="D6" s="62"/>
      <c r="E6" s="62"/>
    </row>
    <row r="7" spans="1:5" x14ac:dyDescent="0.2">
      <c r="A7" s="63" t="s">
        <v>66</v>
      </c>
      <c r="B7" s="63" t="s">
        <v>67</v>
      </c>
      <c r="C7" s="63" t="s">
        <v>68</v>
      </c>
      <c r="D7" s="63" t="s">
        <v>251</v>
      </c>
      <c r="E7" s="63"/>
    </row>
    <row r="8" spans="1:5" x14ac:dyDescent="0.2">
      <c r="A8" s="65">
        <v>4100</v>
      </c>
      <c r="B8" s="66" t="s">
        <v>37</v>
      </c>
      <c r="C8" s="69">
        <v>0</v>
      </c>
      <c r="D8" s="66" t="s">
        <v>648</v>
      </c>
      <c r="E8" s="64"/>
    </row>
    <row r="9" spans="1:5" x14ac:dyDescent="0.2">
      <c r="A9" s="65">
        <v>4110</v>
      </c>
      <c r="B9" s="66" t="s">
        <v>252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253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254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255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256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257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258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259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260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261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262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263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264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265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266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267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268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269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270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271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272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273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274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275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276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277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277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278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279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280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281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282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283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284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285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286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287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288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289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292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66</v>
      </c>
      <c r="B57" s="63" t="s">
        <v>67</v>
      </c>
      <c r="C57" s="63" t="s">
        <v>68</v>
      </c>
      <c r="D57" s="63" t="s">
        <v>251</v>
      </c>
      <c r="E57" s="63"/>
    </row>
    <row r="58" spans="1:5" ht="33.75" x14ac:dyDescent="0.2">
      <c r="A58" s="65">
        <v>4200</v>
      </c>
      <c r="B58" s="67" t="s">
        <v>298</v>
      </c>
      <c r="C58" s="69">
        <v>0</v>
      </c>
      <c r="D58" s="66" t="s">
        <v>648</v>
      </c>
      <c r="E58" s="64"/>
    </row>
    <row r="59" spans="1:5" ht="22.5" x14ac:dyDescent="0.2">
      <c r="A59" s="65">
        <v>4210</v>
      </c>
      <c r="B59" s="67" t="s">
        <v>299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300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301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302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303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304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306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307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66</v>
      </c>
      <c r="B72" s="63" t="s">
        <v>67</v>
      </c>
      <c r="C72" s="63" t="s">
        <v>68</v>
      </c>
      <c r="D72" s="63" t="s">
        <v>180</v>
      </c>
      <c r="E72" s="63" t="s">
        <v>83</v>
      </c>
    </row>
    <row r="73" spans="1:5" x14ac:dyDescent="0.2">
      <c r="A73" s="68">
        <v>4300</v>
      </c>
      <c r="B73" s="66" t="s">
        <v>41</v>
      </c>
      <c r="C73" s="69">
        <v>0</v>
      </c>
      <c r="D73" s="66" t="s">
        <v>648</v>
      </c>
      <c r="E73" s="66"/>
    </row>
    <row r="74" spans="1:5" x14ac:dyDescent="0.2">
      <c r="A74" s="68">
        <v>4310</v>
      </c>
      <c r="B74" s="66" t="s">
        <v>311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66</v>
      </c>
      <c r="B97" s="63" t="s">
        <v>67</v>
      </c>
      <c r="C97" s="63" t="s">
        <v>68</v>
      </c>
      <c r="D97" s="63" t="s">
        <v>330</v>
      </c>
      <c r="E97" s="63" t="s">
        <v>83</v>
      </c>
    </row>
    <row r="98" spans="1:5" x14ac:dyDescent="0.2">
      <c r="A98" s="68">
        <v>5000</v>
      </c>
      <c r="B98" s="66" t="s">
        <v>43</v>
      </c>
      <c r="C98" s="69">
        <v>0</v>
      </c>
      <c r="D98" s="66" t="s">
        <v>648</v>
      </c>
      <c r="E98" s="66"/>
    </row>
    <row r="99" spans="1:5" x14ac:dyDescent="0.2">
      <c r="A99" s="68">
        <v>5100</v>
      </c>
      <c r="B99" s="66" t="s">
        <v>331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332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333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334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335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336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337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338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339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340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341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342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343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344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345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346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347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348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349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350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351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352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353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354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355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356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357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358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359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360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361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362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363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364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365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307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366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367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368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369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370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371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372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308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373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374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375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376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377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378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379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380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381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382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383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384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385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386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387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388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389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390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300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391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392</v>
      </c>
      <c r="C163" s="69">
        <v>0</v>
      </c>
      <c r="D163" s="70" t="str">
        <f t="shared" ref="D163:D215" si="1">IFERROR(C163/C163,"")</f>
        <v/>
      </c>
      <c r="E163" s="66"/>
    </row>
    <row r="164" spans="1:5" x14ac:dyDescent="0.2">
      <c r="A164" s="68">
        <v>5320</v>
      </c>
      <c r="B164" s="66" t="s">
        <v>301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393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394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302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395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396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397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398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399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400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401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402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403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404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405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406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407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407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408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409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410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411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412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413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414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415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416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417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418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419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420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421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422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423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424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425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426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427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428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429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430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431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432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433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434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435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326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436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437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438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439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440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441</v>
      </c>
      <c r="C216" s="69">
        <v>0</v>
      </c>
      <c r="D216" s="66" t="s">
        <v>648</v>
      </c>
      <c r="E216" s="66"/>
    </row>
    <row r="220" spans="1:5" x14ac:dyDescent="0.2">
      <c r="B220" s="38" t="s">
        <v>62</v>
      </c>
    </row>
    <row r="221" spans="1:5" x14ac:dyDescent="0.2">
      <c r="B221" s="169" t="s">
        <v>649</v>
      </c>
      <c r="C221" s="169"/>
      <c r="D221" s="169"/>
    </row>
    <row r="222" spans="1:5" x14ac:dyDescent="0.2">
      <c r="B222" s="169"/>
      <c r="C222" s="169"/>
      <c r="D222" s="169"/>
    </row>
    <row r="225" spans="2:2" x14ac:dyDescent="0.2">
      <c r="B225" s="159"/>
    </row>
    <row r="226" spans="2:2" x14ac:dyDescent="0.2">
      <c r="B226" s="160" t="s">
        <v>650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21:D222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202</v>
      </c>
      <c r="B2" s="24" t="s">
        <v>203</v>
      </c>
    </row>
    <row r="3" spans="1:2" x14ac:dyDescent="0.2">
      <c r="A3" s="32"/>
      <c r="B3" s="4"/>
    </row>
    <row r="4" spans="1:2" ht="15" customHeight="1" x14ac:dyDescent="0.2">
      <c r="A4" s="113" t="s">
        <v>36</v>
      </c>
      <c r="B4" s="27" t="s">
        <v>204</v>
      </c>
    </row>
    <row r="5" spans="1:2" ht="15" customHeight="1" x14ac:dyDescent="0.2">
      <c r="A5" s="114"/>
      <c r="B5" s="27" t="s">
        <v>205</v>
      </c>
    </row>
    <row r="6" spans="1:2" ht="15" customHeight="1" x14ac:dyDescent="0.2">
      <c r="A6" s="114"/>
      <c r="B6" s="27" t="s">
        <v>442</v>
      </c>
    </row>
    <row r="7" spans="1:2" ht="15" customHeight="1" x14ac:dyDescent="0.2">
      <c r="A7" s="114"/>
      <c r="B7" s="27" t="s">
        <v>242</v>
      </c>
    </row>
    <row r="8" spans="1:2" ht="15" customHeight="1" x14ac:dyDescent="0.2">
      <c r="A8" s="114"/>
    </row>
    <row r="9" spans="1:2" ht="15" customHeight="1" x14ac:dyDescent="0.2">
      <c r="A9" s="113" t="s">
        <v>38</v>
      </c>
      <c r="B9" s="25" t="s">
        <v>443</v>
      </c>
    </row>
    <row r="10" spans="1:2" ht="15" customHeight="1" x14ac:dyDescent="0.2">
      <c r="A10" s="114"/>
      <c r="B10" s="33" t="s">
        <v>242</v>
      </c>
    </row>
    <row r="11" spans="1:2" ht="15" customHeight="1" x14ac:dyDescent="0.2">
      <c r="A11" s="114"/>
    </row>
    <row r="12" spans="1:2" ht="15" customHeight="1" x14ac:dyDescent="0.2">
      <c r="A12" s="113" t="s">
        <v>40</v>
      </c>
      <c r="B12" s="25" t="s">
        <v>443</v>
      </c>
    </row>
    <row r="13" spans="1:2" ht="22.5" x14ac:dyDescent="0.2">
      <c r="A13" s="114"/>
      <c r="B13" s="25" t="s">
        <v>444</v>
      </c>
    </row>
    <row r="14" spans="1:2" ht="15" customHeight="1" x14ac:dyDescent="0.2">
      <c r="A14" s="114"/>
      <c r="B14" s="33" t="s">
        <v>242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42</v>
      </c>
      <c r="B17" s="23" t="s">
        <v>445</v>
      </c>
    </row>
    <row r="18" spans="1:2" ht="15" customHeight="1" x14ac:dyDescent="0.2">
      <c r="A18" s="32"/>
      <c r="B18" s="23" t="s">
        <v>446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3"/>
  <sheetViews>
    <sheetView workbookViewId="0">
      <selection activeCell="C34" sqref="C3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0" t="str">
        <f>ESF!A1</f>
        <v>FIDEICOMISO PROMOCION JUVENIL 129747</v>
      </c>
      <c r="B1" s="170"/>
      <c r="C1" s="170"/>
      <c r="D1" s="45" t="s">
        <v>0</v>
      </c>
      <c r="E1" s="46">
        <f>'Notas a los Edos Financieros'!D1</f>
        <v>2023</v>
      </c>
    </row>
    <row r="2" spans="1:5" ht="18.95" customHeight="1" x14ac:dyDescent="0.2">
      <c r="A2" s="170" t="s">
        <v>447</v>
      </c>
      <c r="B2" s="170"/>
      <c r="C2" s="170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0" t="str">
        <f>ESF!A3</f>
        <v>Correspondiente del 01 de Enero al 31 de Marzo del 2023</v>
      </c>
      <c r="B3" s="170"/>
      <c r="C3" s="170"/>
      <c r="D3" s="45" t="s">
        <v>3</v>
      </c>
      <c r="E3" s="46">
        <f>'Notas a los Edos Financieros'!D3</f>
        <v>1</v>
      </c>
    </row>
    <row r="4" spans="1:5" x14ac:dyDescent="0.2">
      <c r="A4" s="48" t="s">
        <v>64</v>
      </c>
      <c r="B4" s="49"/>
      <c r="C4" s="49"/>
      <c r="D4" s="49"/>
      <c r="E4" s="49"/>
    </row>
    <row r="6" spans="1:5" x14ac:dyDescent="0.2">
      <c r="A6" s="49" t="s">
        <v>448</v>
      </c>
      <c r="B6" s="49"/>
      <c r="C6" s="49"/>
      <c r="D6" s="49"/>
      <c r="E6" s="49"/>
    </row>
    <row r="7" spans="1:5" x14ac:dyDescent="0.2">
      <c r="A7" s="50" t="s">
        <v>66</v>
      </c>
      <c r="B7" s="50" t="s">
        <v>67</v>
      </c>
      <c r="C7" s="50" t="s">
        <v>68</v>
      </c>
      <c r="D7" s="50" t="s">
        <v>69</v>
      </c>
      <c r="E7" s="50" t="s">
        <v>180</v>
      </c>
    </row>
    <row r="8" spans="1:5" x14ac:dyDescent="0.2">
      <c r="A8" s="51">
        <v>3110</v>
      </c>
      <c r="B8" s="47" t="s">
        <v>301</v>
      </c>
      <c r="C8" s="52">
        <v>0</v>
      </c>
    </row>
    <row r="9" spans="1:5" x14ac:dyDescent="0.2">
      <c r="A9" s="51">
        <v>3120</v>
      </c>
      <c r="B9" s="47" t="s">
        <v>449</v>
      </c>
      <c r="C9" s="52">
        <v>0</v>
      </c>
    </row>
    <row r="10" spans="1:5" x14ac:dyDescent="0.2">
      <c r="A10" s="51">
        <v>3130</v>
      </c>
      <c r="B10" s="47" t="s">
        <v>450</v>
      </c>
      <c r="C10" s="52">
        <v>0</v>
      </c>
    </row>
    <row r="12" spans="1:5" x14ac:dyDescent="0.2">
      <c r="A12" s="49" t="s">
        <v>451</v>
      </c>
      <c r="B12" s="49"/>
      <c r="C12" s="49"/>
      <c r="D12" s="49"/>
      <c r="E12" s="49"/>
    </row>
    <row r="13" spans="1:5" x14ac:dyDescent="0.2">
      <c r="A13" s="50" t="s">
        <v>66</v>
      </c>
      <c r="B13" s="50" t="s">
        <v>67</v>
      </c>
      <c r="C13" s="50" t="s">
        <v>68</v>
      </c>
      <c r="D13" s="50" t="s">
        <v>452</v>
      </c>
      <c r="E13" s="50"/>
    </row>
    <row r="14" spans="1:5" x14ac:dyDescent="0.2">
      <c r="A14" s="51">
        <v>3210</v>
      </c>
      <c r="B14" s="47" t="s">
        <v>453</v>
      </c>
      <c r="C14" s="52">
        <v>0</v>
      </c>
    </row>
    <row r="15" spans="1:5" x14ac:dyDescent="0.2">
      <c r="A15" s="51">
        <v>3220</v>
      </c>
      <c r="B15" s="47" t="s">
        <v>454</v>
      </c>
      <c r="C15" s="162">
        <v>849010.91</v>
      </c>
    </row>
    <row r="16" spans="1:5" x14ac:dyDescent="0.2">
      <c r="A16" s="51">
        <v>3230</v>
      </c>
      <c r="B16" s="47" t="s">
        <v>455</v>
      </c>
      <c r="C16" s="52">
        <v>0</v>
      </c>
    </row>
    <row r="17" spans="1:5" x14ac:dyDescent="0.2">
      <c r="A17" s="51">
        <v>3231</v>
      </c>
      <c r="B17" s="47" t="s">
        <v>456</v>
      </c>
      <c r="C17" s="52">
        <v>0</v>
      </c>
    </row>
    <row r="18" spans="1:5" x14ac:dyDescent="0.2">
      <c r="A18" s="51">
        <v>3232</v>
      </c>
      <c r="B18" s="47" t="s">
        <v>457</v>
      </c>
      <c r="C18" s="52">
        <v>0</v>
      </c>
    </row>
    <row r="19" spans="1:5" x14ac:dyDescent="0.2">
      <c r="A19" s="51">
        <v>3233</v>
      </c>
      <c r="B19" s="47" t="s">
        <v>458</v>
      </c>
      <c r="C19" s="52">
        <v>0</v>
      </c>
    </row>
    <row r="20" spans="1:5" x14ac:dyDescent="0.2">
      <c r="A20" s="51">
        <v>3239</v>
      </c>
      <c r="B20" s="47" t="s">
        <v>459</v>
      </c>
      <c r="C20" s="52">
        <v>0</v>
      </c>
    </row>
    <row r="21" spans="1:5" x14ac:dyDescent="0.2">
      <c r="A21" s="51">
        <v>3240</v>
      </c>
      <c r="B21" s="47" t="s">
        <v>460</v>
      </c>
      <c r="C21" s="52">
        <v>0</v>
      </c>
    </row>
    <row r="22" spans="1:5" x14ac:dyDescent="0.2">
      <c r="A22" s="51">
        <v>3241</v>
      </c>
      <c r="B22" s="47" t="s">
        <v>461</v>
      </c>
      <c r="C22" s="52">
        <v>0</v>
      </c>
    </row>
    <row r="23" spans="1:5" x14ac:dyDescent="0.2">
      <c r="A23" s="51">
        <v>3242</v>
      </c>
      <c r="B23" s="47" t="s">
        <v>462</v>
      </c>
      <c r="C23" s="52">
        <v>0</v>
      </c>
    </row>
    <row r="24" spans="1:5" x14ac:dyDescent="0.2">
      <c r="A24" s="51">
        <v>3243</v>
      </c>
      <c r="B24" s="47" t="s">
        <v>463</v>
      </c>
      <c r="C24" s="52">
        <v>0</v>
      </c>
    </row>
    <row r="25" spans="1:5" x14ac:dyDescent="0.2">
      <c r="A25" s="51">
        <v>3250</v>
      </c>
      <c r="B25" s="47" t="s">
        <v>464</v>
      </c>
      <c r="C25" s="52">
        <v>0</v>
      </c>
    </row>
    <row r="26" spans="1:5" x14ac:dyDescent="0.2">
      <c r="A26" s="51">
        <v>3251</v>
      </c>
      <c r="B26" s="47" t="s">
        <v>465</v>
      </c>
      <c r="C26" s="52">
        <v>0</v>
      </c>
    </row>
    <row r="27" spans="1:5" x14ac:dyDescent="0.2">
      <c r="A27" s="51">
        <v>3252</v>
      </c>
      <c r="B27" s="47" t="s">
        <v>466</v>
      </c>
      <c r="C27" s="52">
        <v>0</v>
      </c>
    </row>
    <row r="29" spans="1:5" x14ac:dyDescent="0.2">
      <c r="B29" s="38" t="s">
        <v>62</v>
      </c>
    </row>
    <row r="31" spans="1:5" x14ac:dyDescent="0.2">
      <c r="B31" s="161"/>
      <c r="C31" s="51"/>
      <c r="D31" s="51"/>
      <c r="E31" s="51"/>
    </row>
    <row r="33" spans="2:2" x14ac:dyDescent="0.2">
      <c r="B33" s="160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4" spans="1:2" ht="15" customHeight="1" x14ac:dyDescent="0.2">
      <c r="A4" s="113" t="s">
        <v>44</v>
      </c>
      <c r="B4" s="27" t="s">
        <v>204</v>
      </c>
    </row>
    <row r="5" spans="1:2" ht="15" customHeight="1" x14ac:dyDescent="0.2">
      <c r="B5" s="27"/>
    </row>
    <row r="6" spans="1:2" ht="15" customHeight="1" x14ac:dyDescent="0.2">
      <c r="A6" s="113" t="s">
        <v>46</v>
      </c>
      <c r="B6" s="27" t="s">
        <v>205</v>
      </c>
    </row>
    <row r="7" spans="1:2" ht="15" customHeight="1" x14ac:dyDescent="0.2">
      <c r="B7" s="27" t="s">
        <v>467</v>
      </c>
    </row>
    <row r="8" spans="1:2" ht="22.5" x14ac:dyDescent="0.2">
      <c r="B8" s="25" t="s">
        <v>468</v>
      </c>
    </row>
    <row r="9" spans="1:2" ht="15" customHeight="1" x14ac:dyDescent="0.2">
      <c r="B9" s="27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35"/>
  <sheetViews>
    <sheetView workbookViewId="0">
      <selection activeCell="F47" sqref="F4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0" t="str">
        <f>ESF!A1</f>
        <v>FIDEICOMISO PROMOCION JUVENIL 129747</v>
      </c>
      <c r="B1" s="170"/>
      <c r="C1" s="170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0" t="s">
        <v>470</v>
      </c>
      <c r="B2" s="170"/>
      <c r="C2" s="170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0" t="str">
        <f>ESF!A3</f>
        <v>Correspondiente del 01 de Enero al 31 de Marzo del 2023</v>
      </c>
      <c r="B3" s="170"/>
      <c r="C3" s="170"/>
      <c r="D3" s="45" t="s">
        <v>3</v>
      </c>
      <c r="E3" s="46">
        <f>'Notas a los Edos Financieros'!D3</f>
        <v>1</v>
      </c>
    </row>
    <row r="4" spans="1:5" x14ac:dyDescent="0.2">
      <c r="A4" s="48" t="s">
        <v>64</v>
      </c>
      <c r="B4" s="49"/>
      <c r="C4" s="49"/>
      <c r="D4" s="49"/>
      <c r="E4" s="49"/>
    </row>
    <row r="6" spans="1:5" x14ac:dyDescent="0.2">
      <c r="A6" s="49" t="s">
        <v>471</v>
      </c>
      <c r="B6" s="49"/>
      <c r="C6" s="49"/>
      <c r="D6" s="49"/>
    </row>
    <row r="7" spans="1:5" x14ac:dyDescent="0.2">
      <c r="A7" s="50" t="s">
        <v>66</v>
      </c>
      <c r="B7" s="50" t="s">
        <v>472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473</v>
      </c>
      <c r="C8" s="52">
        <v>25756</v>
      </c>
      <c r="D8" s="52">
        <v>25756</v>
      </c>
    </row>
    <row r="9" spans="1:5" x14ac:dyDescent="0.2">
      <c r="A9" s="51">
        <v>1112</v>
      </c>
      <c r="B9" s="47" t="s">
        <v>474</v>
      </c>
      <c r="C9" s="52">
        <v>612474.84</v>
      </c>
      <c r="D9" s="52">
        <v>612474.84</v>
      </c>
    </row>
    <row r="10" spans="1:5" x14ac:dyDescent="0.2">
      <c r="A10" s="51">
        <v>1113</v>
      </c>
      <c r="B10" s="47" t="s">
        <v>475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70</v>
      </c>
      <c r="C11" s="52">
        <v>-252878.67</v>
      </c>
      <c r="D11" s="52">
        <v>-252878.67</v>
      </c>
    </row>
    <row r="12" spans="1:5" x14ac:dyDescent="0.2">
      <c r="A12" s="51">
        <v>1115</v>
      </c>
      <c r="B12" s="47" t="s">
        <v>71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476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477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478</v>
      </c>
      <c r="C15" s="120">
        <v>0</v>
      </c>
      <c r="D15" s="120">
        <v>0</v>
      </c>
    </row>
    <row r="16" spans="1:5" x14ac:dyDescent="0.2">
      <c r="C16" s="52">
        <v>385352.17</v>
      </c>
      <c r="D16" s="52">
        <v>385352.17</v>
      </c>
    </row>
    <row r="18" spans="1:4" x14ac:dyDescent="0.2">
      <c r="A18" s="49" t="s">
        <v>479</v>
      </c>
      <c r="B18" s="49"/>
      <c r="C18" s="49"/>
      <c r="D18" s="49"/>
    </row>
    <row r="19" spans="1:4" x14ac:dyDescent="0.2">
      <c r="A19" s="50" t="s">
        <v>66</v>
      </c>
      <c r="B19" s="50" t="s">
        <v>472</v>
      </c>
      <c r="C19" s="124" t="s">
        <v>480</v>
      </c>
      <c r="D19" s="124" t="s">
        <v>481</v>
      </c>
    </row>
    <row r="20" spans="1:4" x14ac:dyDescent="0.2">
      <c r="A20" s="58">
        <v>1230</v>
      </c>
      <c r="B20" s="59" t="s">
        <v>119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120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121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122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123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124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125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126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127</v>
      </c>
      <c r="C28" s="120">
        <v>3190989.97</v>
      </c>
      <c r="D28" s="120">
        <v>0</v>
      </c>
    </row>
    <row r="29" spans="1:4" x14ac:dyDescent="0.2">
      <c r="A29" s="51">
        <v>1241</v>
      </c>
      <c r="B29" s="47" t="s">
        <v>128</v>
      </c>
      <c r="C29" s="52">
        <v>1334756.25</v>
      </c>
      <c r="D29" s="52">
        <v>0</v>
      </c>
    </row>
    <row r="30" spans="1:4" x14ac:dyDescent="0.2">
      <c r="A30" s="51">
        <v>1242</v>
      </c>
      <c r="B30" s="47" t="s">
        <v>129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130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131</v>
      </c>
      <c r="C32" s="52">
        <v>1454653.98</v>
      </c>
      <c r="D32" s="52">
        <v>0</v>
      </c>
    </row>
    <row r="33" spans="1:6" x14ac:dyDescent="0.2">
      <c r="A33" s="51">
        <v>1245</v>
      </c>
      <c r="B33" s="47" t="s">
        <v>132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133</v>
      </c>
      <c r="C34" s="52">
        <v>401579.74</v>
      </c>
      <c r="D34" s="52">
        <v>0</v>
      </c>
    </row>
    <row r="35" spans="1:6" x14ac:dyDescent="0.2">
      <c r="A35" s="51">
        <v>1247</v>
      </c>
      <c r="B35" s="47" t="s">
        <v>134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135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139</v>
      </c>
      <c r="C37" s="120">
        <v>33635.94</v>
      </c>
      <c r="D37" s="120">
        <v>0</v>
      </c>
    </row>
    <row r="38" spans="1:6" x14ac:dyDescent="0.2">
      <c r="A38" s="51">
        <v>1251</v>
      </c>
      <c r="B38" s="47" t="s">
        <v>140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141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142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143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144</v>
      </c>
      <c r="C42" s="52">
        <v>0</v>
      </c>
      <c r="D42" s="52">
        <v>0</v>
      </c>
    </row>
    <row r="43" spans="1:6" x14ac:dyDescent="0.2">
      <c r="A43" s="51"/>
      <c r="B43" s="132" t="s">
        <v>482</v>
      </c>
      <c r="C43" s="120">
        <v>3224625.91</v>
      </c>
      <c r="D43" s="120">
        <f>D20+D28+D37</f>
        <v>0</v>
      </c>
    </row>
    <row r="45" spans="1:6" ht="15" x14ac:dyDescent="0.25">
      <c r="A45" s="49" t="s">
        <v>483</v>
      </c>
      <c r="B45" s="49"/>
      <c r="C45" s="49"/>
      <c r="D45" s="49"/>
      <c r="F45"/>
    </row>
    <row r="46" spans="1:6" ht="15" x14ac:dyDescent="0.25">
      <c r="A46" s="50" t="s">
        <v>66</v>
      </c>
      <c r="B46" s="50" t="s">
        <v>472</v>
      </c>
      <c r="C46" s="124">
        <v>2023</v>
      </c>
      <c r="D46" s="124">
        <v>2022</v>
      </c>
      <c r="F46"/>
    </row>
    <row r="47" spans="1:6" ht="12" customHeight="1" x14ac:dyDescent="0.25">
      <c r="A47" s="58">
        <v>3210</v>
      </c>
      <c r="B47" s="59" t="s">
        <v>484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485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397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486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399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487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402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488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405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489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489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490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411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412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421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430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432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491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438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439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440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441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492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493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494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495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496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498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41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311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312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313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314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315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316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317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318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319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320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320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321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323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324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325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326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327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328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322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499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500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501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502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503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109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109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509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62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53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B3" s="4"/>
    </row>
    <row r="4" spans="1:2" ht="14.1" customHeight="1" x14ac:dyDescent="0.2">
      <c r="A4" s="113" t="s">
        <v>48</v>
      </c>
      <c r="B4" s="27" t="s">
        <v>204</v>
      </c>
    </row>
    <row r="5" spans="1:2" ht="14.1" customHeight="1" x14ac:dyDescent="0.2">
      <c r="B5" s="27" t="s">
        <v>510</v>
      </c>
    </row>
    <row r="6" spans="1:2" ht="14.1" customHeight="1" x14ac:dyDescent="0.2">
      <c r="B6" s="27" t="s">
        <v>511</v>
      </c>
    </row>
    <row r="7" spans="1:2" ht="14.1" customHeight="1" x14ac:dyDescent="0.2">
      <c r="B7" s="27" t="s">
        <v>512</v>
      </c>
    </row>
    <row r="9" spans="1:2" ht="15" customHeight="1" x14ac:dyDescent="0.2">
      <c r="A9" s="113" t="s">
        <v>50</v>
      </c>
      <c r="B9" s="25" t="s">
        <v>513</v>
      </c>
    </row>
    <row r="10" spans="1:2" ht="15" customHeight="1" x14ac:dyDescent="0.2">
      <c r="B10" s="25" t="s">
        <v>514</v>
      </c>
    </row>
    <row r="11" spans="1:2" ht="15" customHeight="1" x14ac:dyDescent="0.2">
      <c r="B11" s="137" t="s">
        <v>515</v>
      </c>
    </row>
    <row r="13" spans="1:2" ht="15" customHeight="1" x14ac:dyDescent="0.2">
      <c r="A13" s="113" t="s">
        <v>52</v>
      </c>
      <c r="B13" s="27" t="s">
        <v>516</v>
      </c>
    </row>
    <row r="14" spans="1:2" x14ac:dyDescent="0.2">
      <c r="B14" s="27" t="s">
        <v>512</v>
      </c>
    </row>
    <row r="16" spans="1:2" ht="22.5" x14ac:dyDescent="0.2">
      <c r="A16" s="129" t="s">
        <v>517</v>
      </c>
      <c r="B16" s="128" t="s">
        <v>518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2023-04-24T17:22:51Z</cp:lastPrinted>
  <dcterms:created xsi:type="dcterms:W3CDTF">2012-12-11T20:36:24Z</dcterms:created>
  <dcterms:modified xsi:type="dcterms:W3CDTF">2023-04-25T20:06:12Z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