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3\CUENTA PUBLICA\1ER TRIMESTRE 2023\CD ENVIADO\"/>
    </mc:Choice>
  </mc:AlternateContent>
  <xr:revisionPtr revIDLastSave="0" documentId="13_ncr:1_{BC43458A-27FA-49CB-95ED-0A85D666CEFF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4" l="1"/>
  <c r="E35" i="4"/>
  <c r="E30" i="4"/>
  <c r="E24" i="4"/>
  <c r="E14" i="4"/>
  <c r="E26" i="4" s="1"/>
  <c r="B26" i="4"/>
  <c r="B13" i="4"/>
  <c r="E46" i="4" l="1"/>
  <c r="E48" i="4" s="1"/>
  <c r="B28" i="4"/>
  <c r="F46" i="4" l="1"/>
  <c r="F48" i="4" s="1"/>
  <c r="F42" i="4"/>
  <c r="F35" i="4"/>
  <c r="F30" i="4"/>
  <c r="F24" i="4"/>
  <c r="F14" i="4"/>
  <c r="F26" i="4" s="1"/>
  <c r="C26" i="4"/>
  <c r="C13" i="4"/>
  <c r="C28" i="4" l="1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<sst xmlns="http://schemas.openxmlformats.org/spreadsheetml/2006/main" count="62" uniqueCount="61">
  <si>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</si>
  <si>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</si>
  <si>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</si>
  <si>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</si>
  <si>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</si>
  <si>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</si>
  <si>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</si>
  <si>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</si>
  <si>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</si>
  <si>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</si>
  <si>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</si>
  <si>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</si>
  <si>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</si>
  <si>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</si>
  <si>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</si>
  <si>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</si>
  <si>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</si>
  <si>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</si>
  <si>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</si>
  <si>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</si>
  <si>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</si>
  <si>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</si>
  <si>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</si>
  <si>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</si>
  <si>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</si>
  <si>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</si>
  <si>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</si>
  <si>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</si>
  <si>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</si>
  <si>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</si>
  <si>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</si>
  <si>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</si>
  <si>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</si>
  <si>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</si>
  <si>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</si>
  <si>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</si>
  <si>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</si>
  <si>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</si>
  <si>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</si>
  <si>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</si>
  <si>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</si>
  <si>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</si>
  <si>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</si>
  <si>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</si>
  <si>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</si>
  <si>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</si>
  <si>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</si>
  <si>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</si>
  <si>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</si>
  <si>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</si>
  <si>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</si>
  <si>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</si>
  <si>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</si>
  <si>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</si>
  <si>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</si>
  <si>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</si>
  <si>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</si>
  <si>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</si>
  <si>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</si>
  <si>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</si>
  <si>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Instituto Municipal de la Juventud de León Guanajuato
Estado de Situación Financiera
Al 31 DE MARZO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</si>
</sst>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horizontal="center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55</xdr:row>
      <xdr:rowOff>47625</xdr:rowOff>
    </xdr:from>
    <xdr:to>
      <xdr:col>0</xdr:col>
      <xdr:colOff>2457450</xdr:colOff>
      <xdr:row>59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B05C12-0EB9-4DCD-A29E-8DC39A4A4C8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639175"/>
          <a:ext cx="22288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542925</xdr:colOff>
      <xdr:row>55</xdr:row>
      <xdr:rowOff>114300</xdr:rowOff>
    </xdr:from>
    <xdr:to>
      <xdr:col>3</xdr:col>
      <xdr:colOff>812165</xdr:colOff>
      <xdr:row>59</xdr:row>
      <xdr:rowOff>95885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6B2D90-288A-4F77-BD6B-49EFD5206E6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8705850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2257425</xdr:colOff>
      <xdr:row>55</xdr:row>
      <xdr:rowOff>85725</xdr:rowOff>
    </xdr:from>
    <xdr:to>
      <xdr:col>5</xdr:col>
      <xdr:colOff>760095</xdr:colOff>
      <xdr:row>60</xdr:row>
      <xdr:rowOff>17780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C12EC39-C56C-44A4-8994-7D8731E41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8677275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Normal="100" zoomScaleSheetLayoutView="100" workbookViewId="0">
      <selection activeCell="F65" sqref="F6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13" ht="45" customHeight="1" x14ac:dyDescent="0.2">
      <c r="A1" s="25" t="s">
        <v>60</v>
      </c>
      <c r="B1" s="26"/>
      <c r="C1" s="26"/>
      <c r="D1" s="26"/>
      <c r="E1" s="26"/>
      <c r="F1" s="27"/>
    </row>
    <row r="2" spans="1:13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13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13" x14ac:dyDescent="0.2">
      <c r="A4" s="9" t="s">
        <v>3</v>
      </c>
      <c r="B4" s="8"/>
      <c r="C4" s="8"/>
      <c r="D4" s="9" t="s">
        <v>4</v>
      </c>
      <c r="E4" s="8"/>
      <c r="F4" s="8"/>
    </row>
    <row r="5" spans="1:13" x14ac:dyDescent="0.2">
      <c r="A5" s="10" t="s">
        <v>5</v>
      </c>
      <c r="B5" s="11">
        <v>6219346.7699999996</v>
      </c>
      <c r="C5" s="11">
        <v>7150394.4800000004</v>
      </c>
      <c r="D5" s="10" t="s">
        <v>6</v>
      </c>
      <c r="E5" s="11">
        <v>913026.89</v>
      </c>
      <c r="F5" s="11">
        <v>1009717.01</v>
      </c>
      <c r="J5" s="4"/>
      <c r="L5" s="4"/>
      <c r="M5" s="4"/>
    </row>
    <row r="6" spans="1:13" x14ac:dyDescent="0.2">
      <c r="A6" s="10" t="s">
        <v>7</v>
      </c>
      <c r="B6" s="11">
        <v>4014.92</v>
      </c>
      <c r="C6" s="11">
        <v>803.2</v>
      </c>
      <c r="D6" s="10" t="s">
        <v>8</v>
      </c>
      <c r="E6" s="11">
        <v>0</v>
      </c>
      <c r="F6" s="11">
        <v>0</v>
      </c>
      <c r="J6" s="4"/>
      <c r="L6" s="4"/>
      <c r="M6" s="4"/>
    </row>
    <row r="7" spans="1:13" x14ac:dyDescent="0.2">
      <c r="A7" s="10" t="s">
        <v>9</v>
      </c>
      <c r="B7" s="11">
        <v>0</v>
      </c>
      <c r="C7" s="11">
        <v>0</v>
      </c>
      <c r="D7" s="10" t="s">
        <v>10</v>
      </c>
      <c r="E7" s="11">
        <v>0</v>
      </c>
      <c r="F7" s="11">
        <v>0</v>
      </c>
      <c r="J7" s="4"/>
      <c r="L7" s="4"/>
      <c r="M7" s="4"/>
    </row>
    <row r="8" spans="1:13" x14ac:dyDescent="0.2">
      <c r="A8" s="10" t="s">
        <v>11</v>
      </c>
      <c r="B8" s="11">
        <v>0</v>
      </c>
      <c r="C8" s="11">
        <v>0</v>
      </c>
      <c r="D8" s="10" t="s">
        <v>12</v>
      </c>
      <c r="E8" s="11">
        <v>0</v>
      </c>
      <c r="F8" s="11">
        <v>0</v>
      </c>
      <c r="J8" s="4"/>
      <c r="L8" s="4"/>
      <c r="M8" s="4"/>
    </row>
    <row r="9" spans="1:13" x14ac:dyDescent="0.2">
      <c r="A9" s="10" t="s">
        <v>13</v>
      </c>
      <c r="B9" s="11">
        <v>0</v>
      </c>
      <c r="C9" s="11">
        <v>0</v>
      </c>
      <c r="D9" s="10" t="s">
        <v>14</v>
      </c>
      <c r="E9" s="11">
        <v>0</v>
      </c>
      <c r="F9" s="11">
        <v>0</v>
      </c>
      <c r="J9" s="4"/>
      <c r="L9" s="4"/>
      <c r="M9" s="4"/>
    </row>
    <row r="10" spans="1:13" ht="22.5" x14ac:dyDescent="0.2">
      <c r="A10" s="10" t="s">
        <v>15</v>
      </c>
      <c r="B10" s="11">
        <v>0</v>
      </c>
      <c r="C10" s="11">
        <v>0</v>
      </c>
      <c r="D10" s="10" t="s">
        <v>16</v>
      </c>
      <c r="E10" s="11">
        <v>0</v>
      </c>
      <c r="F10" s="11">
        <v>0</v>
      </c>
      <c r="J10" s="4"/>
      <c r="L10" s="4"/>
      <c r="M10" s="4"/>
    </row>
    <row r="11" spans="1:13" x14ac:dyDescent="0.2">
      <c r="A11" s="10" t="s">
        <v>17</v>
      </c>
      <c r="B11" s="11">
        <v>0</v>
      </c>
      <c r="C11" s="11">
        <v>0</v>
      </c>
      <c r="D11" s="10" t="s">
        <v>18</v>
      </c>
      <c r="E11" s="11">
        <v>0</v>
      </c>
      <c r="F11" s="11">
        <v>0</v>
      </c>
      <c r="J11" s="4"/>
      <c r="L11" s="4"/>
      <c r="M11" s="4"/>
    </row>
    <row r="12" spans="1:13" x14ac:dyDescent="0.2">
      <c r="A12" s="12"/>
      <c r="B12" s="8"/>
      <c r="C12" s="8"/>
      <c r="D12" s="10" t="s">
        <v>19</v>
      </c>
      <c r="E12" s="11">
        <v>0</v>
      </c>
      <c r="F12" s="11">
        <v>0</v>
      </c>
      <c r="J12" s="4"/>
      <c r="L12" s="4"/>
      <c r="M12" s="4"/>
    </row>
    <row r="13" spans="1:13" x14ac:dyDescent="0.2">
      <c r="A13" s="9" t="s">
        <v>20</v>
      </c>
      <c r="B13" s="13">
        <f>+SUM(B5:B11)</f>
        <v>6223361.6899999995</v>
      </c>
      <c r="C13" s="13">
        <f>+SUM(C5:C11)</f>
        <v>7151197.6800000006</v>
      </c>
      <c r="D13" s="12"/>
      <c r="E13" s="14"/>
      <c r="F13" s="14"/>
      <c r="J13" s="4"/>
      <c r="L13" s="4"/>
      <c r="M13" s="4"/>
    </row>
    <row r="14" spans="1:13" x14ac:dyDescent="0.2">
      <c r="A14" s="15"/>
      <c r="B14" s="8"/>
      <c r="C14" s="8"/>
      <c r="D14" s="9" t="s">
        <v>21</v>
      </c>
      <c r="E14" s="16">
        <f>+SUM(E5:E12)</f>
        <v>913026.89</v>
      </c>
      <c r="F14" s="16">
        <f>+SUM(F5:F12)</f>
        <v>1009717.01</v>
      </c>
      <c r="J14" s="4"/>
      <c r="L14" s="4"/>
      <c r="M14" s="4"/>
    </row>
    <row r="15" spans="1:13" x14ac:dyDescent="0.2">
      <c r="A15" s="9" t="s">
        <v>22</v>
      </c>
      <c r="B15" s="8"/>
      <c r="C15" s="8"/>
      <c r="D15" s="15"/>
      <c r="E15" s="8"/>
      <c r="F15" s="8"/>
      <c r="J15" s="4"/>
      <c r="L15" s="4"/>
      <c r="M15" s="4"/>
    </row>
    <row r="16" spans="1:13" x14ac:dyDescent="0.2">
      <c r="A16" s="10" t="s">
        <v>23</v>
      </c>
      <c r="B16" s="11">
        <v>0</v>
      </c>
      <c r="C16" s="11">
        <v>0</v>
      </c>
      <c r="D16" s="9" t="s">
        <v>24</v>
      </c>
      <c r="E16" s="8"/>
      <c r="F16" s="8"/>
      <c r="J16" s="4"/>
      <c r="L16" s="4"/>
      <c r="M16" s="4"/>
    </row>
    <row r="17" spans="1:13" x14ac:dyDescent="0.2">
      <c r="A17" s="10" t="s">
        <v>25</v>
      </c>
      <c r="B17" s="11">
        <v>0</v>
      </c>
      <c r="C17" s="11">
        <v>0</v>
      </c>
      <c r="D17" s="10" t="s">
        <v>26</v>
      </c>
      <c r="E17" s="11">
        <v>0</v>
      </c>
      <c r="F17" s="11">
        <v>0</v>
      </c>
      <c r="J17" s="4"/>
      <c r="L17" s="4"/>
      <c r="M17" s="4"/>
    </row>
    <row r="18" spans="1:13" x14ac:dyDescent="0.2">
      <c r="A18" s="10" t="s">
        <v>27</v>
      </c>
      <c r="B18" s="11">
        <v>0</v>
      </c>
      <c r="C18" s="11">
        <v>0</v>
      </c>
      <c r="D18" s="10" t="s">
        <v>28</v>
      </c>
      <c r="E18" s="11">
        <v>0</v>
      </c>
      <c r="F18" s="11">
        <v>0</v>
      </c>
      <c r="J18" s="4"/>
      <c r="L18" s="4"/>
      <c r="M18" s="4"/>
    </row>
    <row r="19" spans="1:13" x14ac:dyDescent="0.2">
      <c r="A19" s="10" t="s">
        <v>29</v>
      </c>
      <c r="B19" s="11">
        <v>8065868.6699999999</v>
      </c>
      <c r="C19" s="11">
        <v>8058623.6699999999</v>
      </c>
      <c r="D19" s="10" t="s">
        <v>30</v>
      </c>
      <c r="E19" s="11">
        <v>0</v>
      </c>
      <c r="F19" s="11">
        <v>0</v>
      </c>
      <c r="J19" s="4"/>
      <c r="L19" s="4"/>
      <c r="M19" s="4"/>
    </row>
    <row r="20" spans="1:13" x14ac:dyDescent="0.2">
      <c r="A20" s="10" t="s">
        <v>31</v>
      </c>
      <c r="B20" s="11">
        <v>2364857.71</v>
      </c>
      <c r="C20" s="11">
        <v>2364857.71</v>
      </c>
      <c r="D20" s="10" t="s">
        <v>32</v>
      </c>
      <c r="E20" s="11">
        <v>0</v>
      </c>
      <c r="F20" s="11">
        <v>0</v>
      </c>
      <c r="J20" s="4"/>
      <c r="L20" s="4"/>
      <c r="M20" s="4"/>
    </row>
    <row r="21" spans="1:13" ht="22.5" x14ac:dyDescent="0.2">
      <c r="A21" s="10" t="s">
        <v>33</v>
      </c>
      <c r="B21" s="11">
        <v>-7413640.6699999999</v>
      </c>
      <c r="C21" s="11">
        <v>-7010344.6699999999</v>
      </c>
      <c r="D21" s="10" t="s">
        <v>34</v>
      </c>
      <c r="E21" s="11">
        <v>0</v>
      </c>
      <c r="F21" s="11">
        <v>0</v>
      </c>
      <c r="J21" s="4"/>
      <c r="L21" s="4"/>
      <c r="M21" s="4"/>
    </row>
    <row r="22" spans="1:13" x14ac:dyDescent="0.2">
      <c r="A22" s="10" t="s">
        <v>35</v>
      </c>
      <c r="B22" s="11">
        <v>0</v>
      </c>
      <c r="C22" s="11">
        <v>0</v>
      </c>
      <c r="D22" s="10" t="s">
        <v>36</v>
      </c>
      <c r="E22" s="11">
        <v>0</v>
      </c>
      <c r="F22" s="11">
        <v>0</v>
      </c>
      <c r="J22" s="4"/>
      <c r="L22" s="4"/>
      <c r="M22" s="4"/>
    </row>
    <row r="23" spans="1:13" x14ac:dyDescent="0.2">
      <c r="A23" s="10" t="s">
        <v>37</v>
      </c>
      <c r="B23" s="11">
        <v>0</v>
      </c>
      <c r="C23" s="11">
        <v>0</v>
      </c>
      <c r="D23" s="12"/>
      <c r="E23" s="8"/>
      <c r="F23" s="8"/>
      <c r="J23" s="4"/>
      <c r="L23" s="4"/>
      <c r="M23" s="4"/>
    </row>
    <row r="24" spans="1:13" x14ac:dyDescent="0.2">
      <c r="A24" s="10" t="s">
        <v>38</v>
      </c>
      <c r="B24" s="11">
        <v>0</v>
      </c>
      <c r="C24" s="11">
        <v>0</v>
      </c>
      <c r="D24" s="9" t="s">
        <v>39</v>
      </c>
      <c r="E24" s="13">
        <f>+SUM(E17:E22)</f>
        <v>0</v>
      </c>
      <c r="F24" s="13">
        <f>+SUM(F17:F22)</f>
        <v>0</v>
      </c>
      <c r="J24" s="4"/>
      <c r="L24" s="4"/>
      <c r="M24" s="4"/>
    </row>
    <row r="25" spans="1:13" s="3" customFormat="1" x14ac:dyDescent="0.2">
      <c r="A25" s="12"/>
      <c r="B25" s="8"/>
      <c r="C25" s="8"/>
      <c r="D25" s="12"/>
      <c r="E25" s="8"/>
      <c r="F25" s="8"/>
      <c r="J25" s="4"/>
      <c r="L25" s="4"/>
      <c r="M25" s="4"/>
    </row>
    <row r="26" spans="1:13" x14ac:dyDescent="0.2">
      <c r="A26" s="9" t="s">
        <v>40</v>
      </c>
      <c r="B26" s="13">
        <f>+SUM(B16:B24)</f>
        <v>3017085.709999999</v>
      </c>
      <c r="C26" s="13">
        <f>+SUM(C16:C24)</f>
        <v>3413136.709999999</v>
      </c>
      <c r="D26" s="17" t="s">
        <v>41</v>
      </c>
      <c r="E26" s="13">
        <f>+E14+E24</f>
        <v>913026.89</v>
      </c>
      <c r="F26" s="13">
        <f>+F14+F24</f>
        <v>1009717.01</v>
      </c>
      <c r="J26" s="4"/>
      <c r="L26" s="4"/>
      <c r="M26" s="4"/>
    </row>
    <row r="27" spans="1:13" x14ac:dyDescent="0.2">
      <c r="A27" s="15"/>
      <c r="B27" s="8"/>
      <c r="C27" s="8"/>
      <c r="D27" s="15"/>
      <c r="E27" s="8"/>
      <c r="F27" s="8"/>
      <c r="J27" s="4"/>
      <c r="L27" s="4"/>
      <c r="M27" s="4"/>
    </row>
    <row r="28" spans="1:13" x14ac:dyDescent="0.2">
      <c r="A28" s="9" t="s">
        <v>42</v>
      </c>
      <c r="B28" s="13">
        <f>+B13+B26</f>
        <v>9240447.3999999985</v>
      </c>
      <c r="C28" s="13">
        <f>+C13+C26</f>
        <v>10564334.390000001</v>
      </c>
      <c r="D28" s="7" t="s">
        <v>43</v>
      </c>
      <c r="E28" s="8"/>
      <c r="F28" s="8"/>
      <c r="J28" s="4"/>
      <c r="L28" s="4"/>
      <c r="M28" s="4"/>
    </row>
    <row r="29" spans="1:13" x14ac:dyDescent="0.2">
      <c r="A29" s="18"/>
      <c r="B29" s="22"/>
      <c r="C29" s="22"/>
      <c r="D29" s="15"/>
      <c r="E29" s="8"/>
      <c r="F29" s="8"/>
      <c r="J29" s="4"/>
      <c r="L29" s="4"/>
      <c r="M29" s="4"/>
    </row>
    <row r="30" spans="1:13" x14ac:dyDescent="0.2">
      <c r="A30" s="18"/>
      <c r="B30" s="22"/>
      <c r="C30" s="22"/>
      <c r="D30" s="9" t="s">
        <v>44</v>
      </c>
      <c r="E30" s="13">
        <f>+SUM(E31:E33)</f>
        <v>0</v>
      </c>
      <c r="F30" s="13">
        <f>+SUM(F31:F33)</f>
        <v>0</v>
      </c>
      <c r="J30" s="4"/>
      <c r="L30" s="4"/>
      <c r="M30" s="4"/>
    </row>
    <row r="31" spans="1:13" x14ac:dyDescent="0.2">
      <c r="A31" s="18"/>
      <c r="B31" s="23"/>
      <c r="C31" s="23"/>
      <c r="D31" s="10" t="s">
        <v>45</v>
      </c>
      <c r="E31" s="11">
        <v>0</v>
      </c>
      <c r="F31" s="11">
        <v>0</v>
      </c>
      <c r="J31" s="4"/>
      <c r="L31" s="4"/>
      <c r="M31" s="4"/>
    </row>
    <row r="32" spans="1:13" x14ac:dyDescent="0.2">
      <c r="A32" s="18"/>
      <c r="B32" s="23"/>
      <c r="C32" s="23"/>
      <c r="D32" s="10" t="s">
        <v>46</v>
      </c>
      <c r="E32" s="11">
        <v>0</v>
      </c>
      <c r="F32" s="11">
        <v>0</v>
      </c>
      <c r="J32" s="4"/>
      <c r="L32" s="4"/>
      <c r="M32" s="4"/>
    </row>
    <row r="33" spans="1:13" x14ac:dyDescent="0.2">
      <c r="A33" s="18"/>
      <c r="B33" s="22"/>
      <c r="C33" s="22"/>
      <c r="D33" s="10" t="s">
        <v>47</v>
      </c>
      <c r="E33" s="11">
        <v>0</v>
      </c>
      <c r="F33" s="11">
        <v>0</v>
      </c>
      <c r="J33" s="4"/>
      <c r="L33" s="4"/>
      <c r="M33" s="4"/>
    </row>
    <row r="34" spans="1:13" x14ac:dyDescent="0.2">
      <c r="A34" s="18"/>
      <c r="B34" s="22"/>
      <c r="C34" s="22"/>
      <c r="D34" s="12"/>
      <c r="E34" s="8"/>
      <c r="F34" s="8"/>
      <c r="J34" s="4"/>
      <c r="L34" s="4"/>
      <c r="M34" s="4"/>
    </row>
    <row r="35" spans="1:13" x14ac:dyDescent="0.2">
      <c r="A35" s="18"/>
      <c r="B35" s="22"/>
      <c r="C35" s="22"/>
      <c r="D35" s="9" t="s">
        <v>48</v>
      </c>
      <c r="E35" s="13">
        <f>+SUM(E36:E40)</f>
        <v>8327420.5099999998</v>
      </c>
      <c r="F35" s="13">
        <f>+SUM(F36:F40)</f>
        <v>9554617.3800000008</v>
      </c>
      <c r="J35" s="4"/>
      <c r="L35" s="4"/>
      <c r="M35" s="4"/>
    </row>
    <row r="36" spans="1:13" x14ac:dyDescent="0.2">
      <c r="A36" s="18"/>
      <c r="B36" s="22"/>
      <c r="C36" s="22"/>
      <c r="D36" s="10" t="s">
        <v>49</v>
      </c>
      <c r="E36" s="11">
        <v>3814134.13</v>
      </c>
      <c r="F36" s="11">
        <v>3668037.19</v>
      </c>
      <c r="J36" s="4"/>
      <c r="L36" s="4"/>
      <c r="M36" s="4"/>
    </row>
    <row r="37" spans="1:13" x14ac:dyDescent="0.2">
      <c r="A37" s="18"/>
      <c r="B37" s="22"/>
      <c r="C37" s="22"/>
      <c r="D37" s="10" t="s">
        <v>50</v>
      </c>
      <c r="E37" s="11">
        <v>4456118.6399999997</v>
      </c>
      <c r="F37" s="11">
        <v>5829412.4500000002</v>
      </c>
      <c r="J37" s="4"/>
      <c r="L37" s="4"/>
      <c r="M37" s="4"/>
    </row>
    <row r="38" spans="1:13" x14ac:dyDescent="0.2">
      <c r="A38" s="18"/>
      <c r="B38" s="22"/>
      <c r="C38" s="22"/>
      <c r="D38" s="10" t="s">
        <v>51</v>
      </c>
      <c r="E38" s="11">
        <v>0</v>
      </c>
      <c r="F38" s="11">
        <v>0</v>
      </c>
      <c r="J38" s="4"/>
      <c r="L38" s="4"/>
      <c r="M38" s="4"/>
    </row>
    <row r="39" spans="1:13" x14ac:dyDescent="0.2">
      <c r="A39" s="18"/>
      <c r="B39" s="22"/>
      <c r="C39" s="22"/>
      <c r="D39" s="10" t="s">
        <v>52</v>
      </c>
      <c r="E39" s="11">
        <v>0</v>
      </c>
      <c r="F39" s="11">
        <v>0</v>
      </c>
      <c r="J39" s="4"/>
      <c r="L39" s="4"/>
      <c r="M39" s="4"/>
    </row>
    <row r="40" spans="1:13" x14ac:dyDescent="0.2">
      <c r="A40" s="18"/>
      <c r="B40" s="22"/>
      <c r="C40" s="22"/>
      <c r="D40" s="10" t="s">
        <v>53</v>
      </c>
      <c r="E40" s="11">
        <v>57167.74</v>
      </c>
      <c r="F40" s="11">
        <v>57167.74</v>
      </c>
      <c r="J40" s="4"/>
      <c r="L40" s="4"/>
      <c r="M40" s="4"/>
    </row>
    <row r="41" spans="1:13" x14ac:dyDescent="0.2">
      <c r="A41" s="18"/>
      <c r="B41" s="22"/>
      <c r="C41" s="22"/>
      <c r="D41" s="12"/>
      <c r="E41" s="8"/>
      <c r="F41" s="8"/>
      <c r="J41" s="4"/>
      <c r="L41" s="4"/>
      <c r="M41" s="4"/>
    </row>
    <row r="42" spans="1:13" ht="22.5" x14ac:dyDescent="0.2">
      <c r="A42" s="18"/>
      <c r="B42" s="22"/>
      <c r="C42" s="22"/>
      <c r="D42" s="9" t="s">
        <v>54</v>
      </c>
      <c r="E42" s="13">
        <f>+SUM(E43:E44)</f>
        <v>0</v>
      </c>
      <c r="F42" s="13">
        <f>+SUM(F43:F44)</f>
        <v>0</v>
      </c>
      <c r="J42" s="4"/>
      <c r="L42" s="4"/>
      <c r="M42" s="4"/>
    </row>
    <row r="43" spans="1:13" x14ac:dyDescent="0.2">
      <c r="A43" s="18"/>
      <c r="B43" s="22"/>
      <c r="C43" s="22"/>
      <c r="D43" s="10" t="s">
        <v>55</v>
      </c>
      <c r="E43" s="11">
        <v>0</v>
      </c>
      <c r="F43" s="11">
        <v>0</v>
      </c>
      <c r="J43" s="4"/>
      <c r="L43" s="4"/>
      <c r="M43" s="4"/>
    </row>
    <row r="44" spans="1:13" x14ac:dyDescent="0.2">
      <c r="A44" s="18"/>
      <c r="B44" s="22"/>
      <c r="C44" s="22"/>
      <c r="D44" s="10" t="s">
        <v>56</v>
      </c>
      <c r="E44" s="11">
        <v>0</v>
      </c>
      <c r="F44" s="11">
        <v>0</v>
      </c>
      <c r="J44" s="4"/>
      <c r="L44" s="4"/>
      <c r="M44" s="4"/>
    </row>
    <row r="45" spans="1:13" x14ac:dyDescent="0.2">
      <c r="A45" s="18"/>
      <c r="B45" s="22"/>
      <c r="C45" s="22"/>
      <c r="D45" s="12"/>
      <c r="E45" s="8"/>
      <c r="F45" s="8"/>
      <c r="J45" s="4"/>
      <c r="L45" s="4"/>
      <c r="M45" s="4"/>
    </row>
    <row r="46" spans="1:13" x14ac:dyDescent="0.2">
      <c r="A46" s="18"/>
      <c r="B46" s="22"/>
      <c r="C46" s="22"/>
      <c r="D46" s="9" t="s">
        <v>57</v>
      </c>
      <c r="E46" s="13">
        <f>+E30+E35+E42</f>
        <v>8327420.5099999998</v>
      </c>
      <c r="F46" s="13">
        <f>+F30+F35+F42</f>
        <v>9554617.3800000008</v>
      </c>
      <c r="J46" s="4"/>
      <c r="L46" s="4"/>
      <c r="M46" s="4"/>
    </row>
    <row r="47" spans="1:13" x14ac:dyDescent="0.2">
      <c r="A47" s="18"/>
      <c r="B47" s="22"/>
      <c r="C47" s="22"/>
      <c r="D47" s="15"/>
      <c r="E47" s="8"/>
      <c r="F47" s="8"/>
      <c r="J47" s="4"/>
      <c r="L47" s="4"/>
      <c r="M47" s="4"/>
    </row>
    <row r="48" spans="1:13" x14ac:dyDescent="0.2">
      <c r="A48" s="18"/>
      <c r="B48" s="22"/>
      <c r="C48" s="22"/>
      <c r="D48" s="9" t="s">
        <v>58</v>
      </c>
      <c r="E48" s="13">
        <f>+E26+E46</f>
        <v>9240447.4000000004</v>
      </c>
      <c r="F48" s="13">
        <f>+F26+F46</f>
        <v>10564334.390000001</v>
      </c>
      <c r="J48" s="4"/>
      <c r="L48" s="4"/>
      <c r="M48" s="4"/>
    </row>
    <row r="49" spans="1:13" x14ac:dyDescent="0.2">
      <c r="A49" s="18"/>
      <c r="B49" s="22"/>
      <c r="C49" s="22"/>
      <c r="D49" s="19"/>
      <c r="E49" s="24"/>
      <c r="F49" s="24"/>
      <c r="J49" s="4"/>
      <c r="L49" s="4"/>
      <c r="M49" s="4"/>
    </row>
    <row r="50" spans="1:13" x14ac:dyDescent="0.2">
      <c r="J50" s="4"/>
      <c r="L50" s="4"/>
      <c r="M50" s="4"/>
    </row>
    <row r="51" spans="1:13" ht="12.75" x14ac:dyDescent="0.2">
      <c r="A51" s="5" t="s">
        <v>59</v>
      </c>
      <c r="J51" s="4"/>
      <c r="L51" s="4"/>
      <c r="M51" s="4"/>
    </row>
    <row r="53" spans="1:13" x14ac:dyDescent="0.2">
      <c r="E53" s="1"/>
    </row>
    <row r="54" spans="1:13" x14ac:dyDescent="0.2">
      <c r="B54" s="20"/>
      <c r="E54" s="20"/>
    </row>
    <row r="55" spans="1:13" x14ac:dyDescent="0.2">
      <c r="B55" s="20"/>
    </row>
    <row r="56" spans="1:13" x14ac:dyDescent="0.2">
      <c r="A56" s="21"/>
      <c r="B56" s="2"/>
      <c r="D56" s="2"/>
    </row>
    <row r="57" spans="1:13" x14ac:dyDescent="0.2">
      <c r="A57" s="21"/>
      <c r="B57" s="2"/>
      <c r="C57" s="2"/>
      <c r="D57" s="2"/>
    </row>
    <row r="58" spans="1:13" x14ac:dyDescent="0.2">
      <c r="A58" s="21"/>
      <c r="B58" s="2"/>
      <c r="C58" s="2"/>
      <c r="D58" s="2"/>
    </row>
    <row r="59" spans="1:13" x14ac:dyDescent="0.2">
      <c r="A59" s="21"/>
      <c r="B59" s="2"/>
      <c r="C59" s="2"/>
      <c r="D59" s="2"/>
    </row>
    <row r="60" spans="1:13" x14ac:dyDescent="0.2">
      <c r="A60" s="21"/>
      <c r="B60" s="2"/>
      <c r="C60" s="2"/>
      <c r="D60" s="2"/>
    </row>
    <row r="61" spans="1:13" x14ac:dyDescent="0.2">
      <c r="A61" s="21"/>
      <c r="B61" s="2"/>
      <c r="C61" s="2"/>
      <c r="D61" s="2"/>
    </row>
    <row r="62" spans="1:13" x14ac:dyDescent="0.2">
      <c r="A62" s="21"/>
      <c r="B62" s="2"/>
      <c r="C62" s="2"/>
      <c r="D62" s="2"/>
    </row>
  </sheetData>
  <sheetProtection formatCells="0" formatColumns="0" formatRows="0" autoFilter="0"/>
  <protectedRanges>
    <protectedRange sqref="A57:A58 A61:A62" name="Rango1_1_1_2_1_5_1_1"/>
  </protectedRanges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León Joven</cp:lastModifiedBy>
  <cp:revision/>
  <dcterms:created xsi:type="dcterms:W3CDTF">2012-12-11T20:26:08Z</dcterms:created>
  <dcterms:modified xsi:type="dcterms:W3CDTF">2023-04-25T15:18:40Z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