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4TO TRIMESTRE 2022\EXCELL\"/>
    </mc:Choice>
  </mc:AlternateContent>
  <xr:revisionPtr revIDLastSave="0" documentId="13_ncr:1_{E4D639C3-5FD4-4BEF-ABF5-77175C62ABEC}" xr6:coauthVersionLast="47" xr6:coauthVersionMax="47" xr10:uidLastSave="{00000000-0000-0000-0000-000000000000}"/>
  <bookViews>
    <workbookView xWindow="-120" yWindow="-120" windowWidth="20730" windowHeight="11160" tabRatio="863" activeTab="7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3" i="60" l="1"/>
  <c r="D182" i="60"/>
  <c r="D181" i="60"/>
  <c r="D180" i="60"/>
  <c r="D43" i="62" l="1"/>
  <c r="C43" i="62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35" i="62" l="1"/>
  <c r="C135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<sst xmlns="http://schemas.openxmlformats.org/spreadsheetml/2006/main" count="944" uniqueCount="656">
  <si>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</si>
  <si>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</si>
  <si>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</si>
  <si>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</si>
  <si>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</si>
  <si>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</si>
  <si>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</si>
  <si>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</si>
  <si>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</si>
  <si>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</si>
  <si>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</si>
  <si>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</si>
  <si>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</si>
  <si>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</si>
  <si>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</si>
  <si>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</si>
  <si>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</si>
  <si>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</si>
  <si>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</si>
  <si>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</si>
  <si>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</si>
  <si>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</si>
  <si>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</si>
  <si>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</si>
  <si>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</si>
  <si>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</si>
  <si>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</si>
  <si>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</si>
  <si>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</si>
  <si>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</si>
  <si>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</si>
  <si>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</si>
  <si>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</si>
  <si>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</si>
  <si>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</si>
  <si>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</si>
  <si>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</si>
  <si>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</si>
  <si>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</si>
  <si>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</si>
  <si>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</si>
  <si>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</si>
  <si>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</si>
  <si>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</si>
  <si>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</si>
  <si>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</si>
  <si>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</si>
  <si>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</si>
  <si>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</si>
  <si>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</si>
  <si>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</si>
  <si>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</si>
  <si>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</si>
  <si>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</si>
  <si>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</si>
  <si>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</si>
  <si>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</si>
  <si>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</si>
  <si>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</si>
  <si>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</si>
  <si>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</si>
  <si>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</si>
  <si>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</si>
  <si>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</si>
  <si>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</si>
  <si>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</si>
  <si>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</si>
  <si>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</si>
  <si>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</si>
  <si>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</si>
  <si>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</si>
  <si>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</si>
  <si>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</si>
  <si>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</si>
  <si>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</si>
  <si>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</si>
  <si>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</si>
  <si>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</si>
  <si>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</si>
  <si>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</si>
  <si>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</si>
  <si>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</si>
  <si>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</si>
  <si>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</si>
  <si>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</si>
  <si>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</si>
  <si>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</si>
  <si>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</si>
  <si>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</si>
  <si>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</si>
  <si>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</si>
  <si>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</si>
  <si>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</si>
  <si>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</si>
  <si>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</si>
  <si>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</si>
  <si>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</si>
  <si>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</si>
  <si>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</si>
  <si>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</si>
  <si>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</si>
  <si>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</si>
  <si>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</si>
  <si>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</si>
  <si>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</si>
  <si>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</si>
  <si>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</si>
  <si>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</si>
  <si>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</si>
  <si>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</si>
  <si>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</si>
  <si>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</si>
  <si>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</si>
  <si>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</si>
  <si>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</si>
  <si>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</si>
  <si>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</si>
  <si>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</si>
  <si>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</si>
  <si>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</si>
  <si>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</si>
  <si>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</si>
  <si>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</si>
  <si>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</si>
  <si>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</si>
  <si>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</si>
  <si>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</si>
  <si>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</si>
  <si>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</si>
  <si>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</si>
  <si>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</si>
  <si>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</si>
  <si>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</si>
  <si>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</si>
  <si>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</si>
  <si>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</si>
  <si>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</si>
  <si>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</si>
  <si>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</si>
  <si>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</si>
  <si>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</si>
  <si>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</si>
  <si>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</si>
  <si>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</si>
  <si>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</si>
  <si>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</si>
  <si>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</si>
  <si>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</si>
  <si>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</si>
  <si>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</si>
  <si>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</si>
  <si>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</si>
  <si>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</si>
  <si>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</si>
  <si>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</si>
  <si>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</si>
  <si>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</si>
  <si>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</si>
  <si>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</si>
  <si>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</si>
  <si>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</si>
  <si>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</si>
  <si>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</si>
  <si>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</si>
  <si>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</si>
  <si>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</si>
  <si>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</si>
  <si>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</si>
  <si>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</si>
  <si>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</si>
  <si>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</si>
  <si>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</si>
  <si>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</si>
  <si>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</si>
  <si>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</si>
  <si>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</si>
  <si>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</si>
  <si>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</si>
  <si>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</si>
  <si>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</si>
  <si>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</si>
  <si>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</si>
  <si>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</si>
  <si>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</si>
  <si>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</si>
  <si>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</si>
  <si>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</si>
  <si>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</si>
  <si>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</si>
  <si>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</si>
  <si>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</si>
  <si>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</si>
  <si>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</si>
  <si>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</si>
  <si>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</si>
  <si>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</si>
  <si>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</si>
  <si>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</si>
  <si>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</si>
  <si>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</si>
  <si>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</si>
  <si>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</si>
  <si>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</si>
  <si>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</si>
  <si>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</si>
  <si>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</si>
  <si>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</si>
  <si>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</si>
  <si>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</si>
  <si>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</si>
  <si>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</si>
  <si>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</si>
  <si>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</si>
  <si>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</si>
  <si>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</si>
  <si>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</si>
  <si>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</si>
  <si>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</si>
  <si>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</si>
  <si>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</si>
  <si>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</si>
  <si>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</si>
  <si>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</si>
  <si>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</si>
  <si>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</si>
  <si>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</si>
  <si>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</si>
  <si>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</si>
  <si>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</si>
  <si>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</si>
  <si>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</si>
  <si>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</si>
  <si>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</si>
  <si>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</si>
  <si>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</si>
  <si>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</si>
  <si>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</si>
  <si>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</si>
  <si>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</si>
  <si>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</si>
  <si>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</si>
  <si>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</si>
  <si>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</si>
  <si>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</si>
  <si>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</si>
  <si>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</si>
  <si>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</si>
  <si>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</si>
  <si>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</si>
  <si>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</si>
  <si>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</si>
  <si>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</si>
  <si>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</si>
  <si>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</si>
  <si>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</si>
  <si>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</si>
  <si>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</si>
  <si>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</si>
  <si>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</si>
  <si>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</si>
  <si>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</si>
  <si>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</si>
  <si>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</si>
  <si>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</si>
  <si>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</si>
  <si>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</si>
  <si>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</si>
  <si>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</si>
  <si>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</si>
  <si>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</si>
  <si>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</si>
  <si>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</si>
  <si>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</si>
  <si>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</si>
  <si>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</si>
  <si>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</si>
  <si>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</si>
  <si>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</si>
  <si>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</si>
  <si>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</si>
  <si>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</si>
  <si>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</si>
  <si>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</si>
  <si>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</si>
  <si>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</si>
  <si>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</si>
  <si>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</si>
  <si>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</si>
  <si>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</si>
  <si>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</si>
  <si>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</si>
  <si>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</si>
  <si>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</si>
  <si>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</si>
  <si>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</si>
  <si>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</si>
  <si>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</si>
  <si>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</si>
  <si>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</si>
  <si>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</si>
  <si>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</si>
  <si>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</si>
  <si>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</si>
  <si>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</si>
  <si>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</si>
  <si>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</si>
  <si>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</si>
  <si>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</si>
  <si>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</si>
  <si>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</si>
  <si>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</si>
  <si>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</si>
  <si>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</si>
  <si>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</si>
  <si>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</si>
  <si>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</si>
  <si>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</si>
  <si>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</si>
  <si>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</si>
  <si>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</si>
  <si>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</si>
  <si>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</si>
  <si>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</si>
  <si>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</si>
  <si>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</si>
  <si>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</si>
  <si>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</si>
  <si>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</si>
  <si>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</si>
  <si>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</si>
  <si>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</si>
  <si>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</si>
  <si>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</si>
  <si>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</si>
  <si>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</si>
  <si>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</si>
  <si>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</si>
  <si>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</si>
  <si>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</si>
  <si>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</si>
  <si>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</si>
  <si>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</si>
  <si>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</si>
  <si>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</si>
  <si>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</si>
  <si>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</si>
  <si>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</si>
  <si>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</si>
  <si>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</si>
  <si>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</si>
  <si>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</si>
  <si>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</si>
  <si>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</si>
  <si>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</si>
  <si>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</si>
  <si>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</si>
  <si>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</si>
  <si>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</si>
  <si>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</si>
  <si>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</si>
  <si>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</si>
  <si>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</si>
  <si>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</si>
  <si>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</si>
  <si>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</si>
  <si>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</si>
  <si>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</si>
  <si>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</si>
  <si>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</si>
  <si>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</si>
  <si>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</si>
  <si>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</si>
  <si>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</si>
  <si>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</si>
  <si>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</si>
  <si>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</si>
  <si>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</si>
  <si>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</si>
  <si>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</si>
  <si>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</si>
  <si>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</si>
  <si>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</si>
  <si>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</si>
  <si>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</si>
  <si>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</si>
  <si>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</si>
  <si>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</si>
  <si>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</si>
  <si>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</si>
  <si>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</si>
  <si>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</si>
  <si>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</si>
  <si>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</si>
  <si>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</si>
  <si>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</si>
  <si>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</si>
  <si>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</si>
  <si>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</si>
  <si>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</si>
  <si>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</si>
  <si>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</si>
  <si>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</si>
  <si>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</si>
  <si>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</si>
  <si>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</si>
  <si>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</si>
  <si>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</si>
  <si>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</si>
  <si>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</si>
  <si>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</si>
  <si>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</si>
  <si>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</si>
  <si>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</si>
  <si>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</si>
  <si>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</si>
  <si>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</si>
  <si>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</si>
  <si>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</si>
  <si>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</si>
  <si>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</si>
  <si>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</si>
  <si>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</si>
  <si>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</si>
  <si>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</si>
  <si>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</si>
  <si>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</si>
  <si>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</si>
  <si>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</si>
  <si>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</si>
  <si>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</si>
  <si>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</si>
  <si>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</si>
  <si>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</si>
  <si>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</si>
  <si>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</si>
  <si>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</si>
  <si>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</si>
  <si>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</si>
  <si>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</si>
  <si>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</si>
  <si>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</si>
  <si>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</si>
  <si>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</si>
  <si>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</si>
  <si>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</si>
  <si>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</si>
  <si>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</si>
  <si>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</si>
  <si>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</si>
  <si>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</si>
  <si>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</si>
  <si>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</si>
  <si>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</si>
  <si>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</si>
  <si>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</si>
  <si>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</si>
  <si>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</si>
  <si>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</si>
  <si>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</si>
  <si>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</si>
  <si>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</si>
  <si>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</si>
  <si>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</si>
  <si>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</si>
  <si>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</si>
  <si>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</si>
  <si>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</si>
  <si>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</si>
  <si>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</si>
  <si>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</si>
  <si>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</si>
  <si>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</si>
  <si>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</si>
  <si>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</si>
  <si>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</si>
  <si>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</si>
  <si>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</si>
  <si>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</si>
  <si>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</si>
  <si>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</si>
  <si>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</si>
  <si>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</si>
  <si>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</si>
  <si>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</si>
  <si>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</si>
  <si>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</si>
  <si>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</si>
  <si>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</si>
  <si>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</si>
  <si>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</si>
  <si>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</si>
  <si>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</si>
  <si>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</si>
  <si>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</si>
  <si>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</si>
  <si>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</si>
  <si>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</si>
  <si>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</si>
  <si>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</si>
  <si>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</si>
  <si>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</si>
  <si>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</si>
  <si>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</si>
  <si>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</si>
  <si>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</si>
  <si>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</si>
  <si>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</si>
  <si>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</si>
  <si>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</si>
  <si>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</si>
  <si>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</si>
  <si>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</si>
  <si>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</si>
  <si>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</si>
  <si>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</si>
  <si>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</si>
  <si>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</si>
  <si>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</si>
  <si>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</si>
  <si>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</si>
  <si>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</si>
  <si>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</si>
  <si>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</si>
  <si>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</si>
  <si>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</si>
  <si>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</si>
  <si>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</si>
  <si>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</si>
  <si>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</si>
  <si>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</si>
  <si>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</si>
  <si>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</si>
  <si>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</si>
  <si>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</si>
  <si>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</si>
  <si>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</si>
  <si>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</si>
  <si>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</si>
  <si>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</si>
  <si>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</si>
  <si>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</si>
  <si>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</si>
  <si>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</si>
  <si>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</si>
  <si>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</si>
  <si>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</si>
  <si>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</si>
  <si>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</si>
  <si>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</si>
  <si>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</si>
  <si>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</si>
  <si>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</si>
  <si>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</si>
  <si>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</si>
  <si>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</si>
  <si>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</si>
  <si>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</si>
  <si>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</si>
  <si>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</si>
  <si>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</si>
  <si>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</si>
  <si>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</si>
  <si>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</si>
  <si>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</si>
  <si>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</si>
  <si>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</si>
  <si>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</si>
  <si>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</si>
  <si>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</si>
  <si>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</si>
  <si>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</si>
  <si>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</si>
  <si>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</si>
  <si>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</si>
  <si>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</si>
  <si>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</si>
  <si>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</si>
  <si>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</si>
  <si>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</si>
  <si>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</si>
  <si>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</si>
  <si>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</si>
  <si>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</si>
  <si>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</si>
  <si>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</si>
  <si>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</si>
  <si>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</si>
  <si>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</si>
  <si>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</si>
  <si>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</si>
  <si>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</si>
  <si>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</si>
  <si>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</si>
  <si>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</si>
  <si>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</si>
  <si>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</si>
  <si>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</si>
  <si>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</si>
  <si>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</si>
  <si>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</si>
  <si>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</si>
  <si>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</si>
  <si>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</si>
  <si>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</si>
  <si>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</si>
  <si>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</si>
  <si>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</si>
  <si>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</si>
  <si>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</si>
  <si>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</si>
  <si>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</si>
  <si>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</si>
  <si>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</si>
  <si>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</si>
  <si>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</si>
  <si>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</si>
  <si>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</si>
  <si>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</si>
  <si>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</si>
  <si>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</si>
  <si>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</si>
  <si>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</si>
  <si>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</si>
  <si>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</si>
  <si>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</si>
  <si>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</si>
  <si>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</si>
  <si>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</si>
  <si>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</si>
  <si>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</si>
  <si>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</si>
  <si>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</si>
  <si>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</si>
  <si>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</si>
  <si>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</si>
  <si>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</si>
  <si>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</si>
  <si>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</si>
  <si>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</si>
  <si>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</si>
  <si>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</si>
  <si>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</si>
  <si>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</si>
  <si>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</si>
  <si>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</si>
  <si>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</si>
  <si>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</si>
  <si>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</si>
  <si>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</si>
  <si>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FIDEICOMISO PROMOCION JUVENIL 129747</t>
  </si>
  <si>
    <t>Mtro Misraim de Jesús Macías Cervantes</t>
  </si>
  <si>
    <t>NADA QUE MANIFESTAR</t>
  </si>
  <si>
    <t>Costo por Coberturas</t>
  </si>
  <si>
    <t>Apoyos Financieros</t>
  </si>
  <si>
    <t>El motivo por el que no se reporta informacion en Fideicomiso Promocion Juvenil 129747 es debido a que se encuentra en proceso de extinción y sin operacion alguna al dia de hoy</t>
  </si>
  <si>
    <t>Correspondiente 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</si>
</sst>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0" applyFont="1" applyAlignment="1" applyProtection="1">
      <alignment horizontal="center"/>
      <protection locked="0"/>
    </xf>
    <xf numFmtId="0" fontId="13" fillId="0" borderId="15" xfId="8" applyFont="1" applyBorder="1"/>
    <xf numFmtId="43" fontId="13" fillId="0" borderId="0" xfId="14" applyFont="1"/>
    <xf numFmtId="0" fontId="2" fillId="4" borderId="15" xfId="8" applyFont="1" applyFill="1" applyBorder="1" applyAlignment="1">
      <alignment horizontal="center" vertical="center"/>
    </xf>
    <xf numFmtId="0" fontId="2" fillId="4" borderId="13" xfId="8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top" wrapText="1"/>
    </xf>
  </cellXfs>
  <cellStyles count="28">
    <cellStyle name="Euro" xfId="16" xr:uid="{CA00193E-5E13-4E86-9C91-5974B452CB4D}"/>
    <cellStyle name="Hipervínculo" xfId="11" builtinId="8"/>
    <cellStyle name="Millares" xfId="14" builtinId="3"/>
    <cellStyle name="Millares 2" xfId="1" xr:uid="{00000000-0005-0000-0000-000001000000}"/>
    <cellStyle name="Millares 2 2" xfId="18" xr:uid="{D1DBFAE0-5273-43FB-8734-7E4274038AB2}"/>
    <cellStyle name="Millares 2 3" xfId="19" xr:uid="{0F64F04E-0A9F-42DB-A36B-D98B8F3DE34C}"/>
    <cellStyle name="Millares 2 4" xfId="17" xr:uid="{8BFD2DDE-19E9-4602-85F4-BC92A0B1EB4C}"/>
    <cellStyle name="Millares 3" xfId="20" xr:uid="{6016882C-4362-4787-9443-2889E8EA473A}"/>
    <cellStyle name="Moneda 2" xfId="21" xr:uid="{8F9B9BAF-C1AA-43CE-90C1-F04B9116BADD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4 2" xfId="23" xr:uid="{E0944EFD-2A14-43D1-817B-34DA1EF837B1}"/>
    <cellStyle name="Normal 4 3" xfId="22" xr:uid="{FA71C928-5C9E-4656-8668-C1B46D15AFAC}"/>
    <cellStyle name="Normal 5" xfId="5" xr:uid="{00000000-0005-0000-0000-000009000000}"/>
    <cellStyle name="Normal 5 2" xfId="25" xr:uid="{238F9FEA-70F7-48F6-90A3-8A6AFBCDAA46}"/>
    <cellStyle name="Normal 5 3" xfId="24" xr:uid="{A53A33A5-070E-4B1D-BF3B-4C6A04B56E19}"/>
    <cellStyle name="Normal 56" xfId="6" xr:uid="{00000000-0005-0000-0000-00000A000000}"/>
    <cellStyle name="Normal 6" xfId="26" xr:uid="{C387E870-036C-4854-9918-87226E1BC01A}"/>
    <cellStyle name="Normal 6 2" xfId="27" xr:uid="{64C268BA-0501-48FE-90E0-A70ED04ADB36}"/>
    <cellStyle name="Normal 7" xfId="15" xr:uid="{8B4A61AA-EFCB-4BAD-93B4-2F64CCD13AAE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8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5" sqref="D1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649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655</v>
      </c>
      <c r="B3" s="144"/>
      <c r="C3" s="153" t="s">
        <v>4</v>
      </c>
      <c r="D3" s="155">
        <v>4</v>
      </c>
    </row>
    <row r="4" spans="1:4" x14ac:dyDescent="0.2">
      <c r="A4" s="161"/>
      <c r="B4" s="160" t="s">
        <v>5</v>
      </c>
      <c r="C4" s="145"/>
      <c r="D4" s="156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3" t="s">
        <v>64</v>
      </c>
      <c r="B43" s="163"/>
      <c r="C43" s="139"/>
      <c r="D43" s="139"/>
      <c r="E43" s="139"/>
    </row>
    <row r="47" spans="1:5" x14ac:dyDescent="0.2">
      <c r="B47" s="158"/>
    </row>
    <row r="48" spans="1:5" x14ac:dyDescent="0.2">
      <c r="B48" s="157" t="s">
        <v>650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1" right="1" top="1" bottom="1" header="0.5" footer="0.5"/>
  <pageSetup scale="72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30"/>
  <sheetViews>
    <sheetView showGridLines="0" workbookViewId="0">
      <selection activeCell="F1" sqref="F1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0" t="str">
        <f>ESF!A1</f>
        <v>FIDEICOMISO PROMOCION JUVENIL 129747</v>
      </c>
      <c r="B1" s="171"/>
      <c r="C1" s="172"/>
    </row>
    <row r="2" spans="1:3" s="54" customFormat="1" ht="18" customHeight="1" x14ac:dyDescent="0.25">
      <c r="A2" s="173" t="s">
        <v>521</v>
      </c>
      <c r="B2" s="174"/>
      <c r="C2" s="175"/>
    </row>
    <row r="3" spans="1:3" s="54" customFormat="1" ht="18" customHeight="1" x14ac:dyDescent="0.25">
      <c r="A3" s="173" t="str">
        <f>ESF!A3</f>
        <v>Correspondiente del 01 de Enero al 31 de Diciembre del 2022</v>
      </c>
      <c r="B3" s="174"/>
      <c r="C3" s="175"/>
    </row>
    <row r="4" spans="1:3" s="56" customFormat="1" x14ac:dyDescent="0.2">
      <c r="A4" s="176" t="s">
        <v>522</v>
      </c>
      <c r="B4" s="177"/>
      <c r="C4" s="178"/>
    </row>
    <row r="5" spans="1:3" x14ac:dyDescent="0.2">
      <c r="A5" s="71" t="s">
        <v>523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4" x14ac:dyDescent="0.2">
      <c r="A17" s="86">
        <v>3.2</v>
      </c>
      <c r="B17" s="79" t="s">
        <v>535</v>
      </c>
      <c r="C17" s="77">
        <v>0</v>
      </c>
    </row>
    <row r="18" spans="1:4" x14ac:dyDescent="0.2">
      <c r="A18" s="86">
        <v>3.3</v>
      </c>
      <c r="B18" s="81" t="s">
        <v>536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537</v>
      </c>
      <c r="B20" s="90"/>
      <c r="C20" s="72">
        <f>C5+C7-C15</f>
        <v>0</v>
      </c>
      <c r="D20" s="55" t="s">
        <v>651</v>
      </c>
    </row>
    <row r="22" spans="1:4" x14ac:dyDescent="0.2">
      <c r="B22" s="169" t="s">
        <v>64</v>
      </c>
      <c r="C22" s="169"/>
    </row>
    <row r="23" spans="1:4" x14ac:dyDescent="0.2">
      <c r="B23" s="169"/>
      <c r="C23" s="169"/>
    </row>
    <row r="24" spans="1:4" ht="11.25" customHeight="1" x14ac:dyDescent="0.2">
      <c r="B24" s="167" t="s">
        <v>654</v>
      </c>
      <c r="C24" s="167"/>
    </row>
    <row r="25" spans="1:4" x14ac:dyDescent="0.2">
      <c r="B25" s="167"/>
      <c r="C25" s="167"/>
    </row>
    <row r="26" spans="1:4" x14ac:dyDescent="0.2">
      <c r="B26" s="162"/>
      <c r="C26" s="162"/>
    </row>
    <row r="27" spans="1:4" x14ac:dyDescent="0.2">
      <c r="B27" s="162"/>
      <c r="C27" s="162"/>
    </row>
    <row r="28" spans="1:4" x14ac:dyDescent="0.2">
      <c r="B28" s="162"/>
      <c r="C28" s="162"/>
    </row>
    <row r="29" spans="1:4" x14ac:dyDescent="0.2">
      <c r="B29" s="158"/>
    </row>
    <row r="30" spans="1:4" x14ac:dyDescent="0.2">
      <c r="B30" s="157" t="s">
        <v>650</v>
      </c>
    </row>
  </sheetData>
  <mergeCells count="6">
    <mergeCell ref="B22:C23"/>
    <mergeCell ref="B24:C25"/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7"/>
  <sheetViews>
    <sheetView showGridLines="0" workbookViewId="0">
      <selection activeCell="F1" sqref="F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80" t="str">
        <f>ESF!A1</f>
        <v>FIDEICOMISO PROMOCION JUVENIL 129747</v>
      </c>
      <c r="B1" s="181"/>
      <c r="C1" s="182"/>
    </row>
    <row r="2" spans="1:3" s="57" customFormat="1" ht="18.95" customHeight="1" x14ac:dyDescent="0.25">
      <c r="A2" s="183" t="s">
        <v>538</v>
      </c>
      <c r="B2" s="184"/>
      <c r="C2" s="185"/>
    </row>
    <row r="3" spans="1:3" s="57" customFormat="1" ht="18.95" customHeight="1" x14ac:dyDescent="0.25">
      <c r="A3" s="183" t="str">
        <f>ESF!A3</f>
        <v>Correspondiente del 01 de Enero al 31 de Diciembre del 2022</v>
      </c>
      <c r="B3" s="184"/>
      <c r="C3" s="185"/>
    </row>
    <row r="4" spans="1:3" x14ac:dyDescent="0.2">
      <c r="A4" s="176" t="s">
        <v>522</v>
      </c>
      <c r="B4" s="177"/>
      <c r="C4" s="178"/>
    </row>
    <row r="5" spans="1:3" x14ac:dyDescent="0.2">
      <c r="A5" s="101" t="s">
        <v>539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SUM(C31:C37)</f>
        <v>0</v>
      </c>
    </row>
    <row r="31" spans="1:3" x14ac:dyDescent="0.2">
      <c r="A31" s="111" t="s">
        <v>565</v>
      </c>
      <c r="B31" s="93" t="s">
        <v>412</v>
      </c>
      <c r="C31" s="104">
        <v>0</v>
      </c>
    </row>
    <row r="32" spans="1:3" x14ac:dyDescent="0.2">
      <c r="A32" s="111" t="s">
        <v>566</v>
      </c>
      <c r="B32" s="93" t="s">
        <v>421</v>
      </c>
      <c r="C32" s="104">
        <v>0</v>
      </c>
    </row>
    <row r="33" spans="1:5" x14ac:dyDescent="0.2">
      <c r="A33" s="111" t="s">
        <v>567</v>
      </c>
      <c r="B33" s="93" t="s">
        <v>424</v>
      </c>
      <c r="C33" s="104">
        <v>0</v>
      </c>
    </row>
    <row r="34" spans="1:5" x14ac:dyDescent="0.2">
      <c r="A34" s="111" t="s">
        <v>568</v>
      </c>
      <c r="B34" s="93" t="s">
        <v>569</v>
      </c>
      <c r="C34" s="104">
        <v>0</v>
      </c>
    </row>
    <row r="35" spans="1:5" x14ac:dyDescent="0.2">
      <c r="A35" s="111" t="s">
        <v>570</v>
      </c>
      <c r="B35" s="93" t="s">
        <v>571</v>
      </c>
      <c r="C35" s="104">
        <v>0</v>
      </c>
    </row>
    <row r="36" spans="1:5" x14ac:dyDescent="0.2">
      <c r="A36" s="111" t="s">
        <v>572</v>
      </c>
      <c r="B36" s="93" t="s">
        <v>432</v>
      </c>
      <c r="C36" s="104">
        <v>0</v>
      </c>
    </row>
    <row r="37" spans="1:5" x14ac:dyDescent="0.2">
      <c r="A37" s="111" t="s">
        <v>573</v>
      </c>
      <c r="B37" s="103" t="s">
        <v>574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575</v>
      </c>
      <c r="B39" s="71"/>
      <c r="C39" s="72">
        <f>C5-C7+C30</f>
        <v>0</v>
      </c>
      <c r="D39" s="55" t="s">
        <v>651</v>
      </c>
    </row>
    <row r="41" spans="1:5" ht="11.25" customHeight="1" x14ac:dyDescent="0.2">
      <c r="A41" s="169" t="s">
        <v>64</v>
      </c>
      <c r="B41" s="169"/>
      <c r="C41" s="169"/>
      <c r="D41" s="169"/>
      <c r="E41" s="169"/>
    </row>
    <row r="42" spans="1:5" x14ac:dyDescent="0.2">
      <c r="A42" s="179" t="s">
        <v>654</v>
      </c>
      <c r="B42" s="179"/>
      <c r="C42" s="179"/>
      <c r="D42" s="179"/>
      <c r="E42" s="179"/>
    </row>
    <row r="43" spans="1:5" x14ac:dyDescent="0.2">
      <c r="A43" s="179"/>
      <c r="B43" s="179"/>
      <c r="C43" s="179"/>
      <c r="D43" s="179"/>
      <c r="E43" s="179"/>
    </row>
    <row r="46" spans="1:5" x14ac:dyDescent="0.2">
      <c r="B46" s="158"/>
    </row>
    <row r="47" spans="1:5" x14ac:dyDescent="0.2">
      <c r="B47" s="157" t="s">
        <v>650</v>
      </c>
    </row>
  </sheetData>
  <mergeCells count="6">
    <mergeCell ref="A41:E41"/>
    <mergeCell ref="A42:E43"/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workbookViewId="0">
      <selection activeCell="L11" sqref="L11"/>
    </sheetView>
  </sheetViews>
  <sheetFormatPr baseColWidth="10" defaultColWidth="9.140625" defaultRowHeight="11.25" x14ac:dyDescent="0.2"/>
  <cols>
    <col min="1" max="1" width="12.7109375" style="47" customWidth="1"/>
    <col min="2" max="2" width="66.5703125" style="47" customWidth="1"/>
    <col min="3" max="3" width="11.85546875" style="47" customWidth="1"/>
    <col min="4" max="4" width="12.5703125" style="47" customWidth="1"/>
    <col min="5" max="5" width="10.85546875" style="47" customWidth="1"/>
    <col min="6" max="6" width="10.42578125" style="47" customWidth="1"/>
    <col min="7" max="7" width="8.7109375" style="47" customWidth="1"/>
    <col min="8" max="8" width="7.140625" style="47" customWidth="1"/>
    <col min="9" max="9" width="9.28515625" style="47" customWidth="1"/>
    <col min="10" max="10" width="9.85546875" style="47" customWidth="1"/>
    <col min="11" max="16384" width="9.140625" style="47"/>
  </cols>
  <sheetData>
    <row r="1" spans="1:10" ht="18.95" customHeight="1" x14ac:dyDescent="0.2">
      <c r="A1" s="168" t="str">
        <f>'Notas a los Edos Financieros'!A1</f>
        <v>FIDEICOMISO PROMOCION JUVENIL 129747</v>
      </c>
      <c r="B1" s="186"/>
      <c r="C1" s="186"/>
      <c r="D1" s="186"/>
      <c r="E1" s="186"/>
      <c r="F1" s="186"/>
      <c r="G1" s="45" t="s">
        <v>0</v>
      </c>
      <c r="H1" s="46">
        <f>'Notas a los Edos Financieros'!D1</f>
        <v>2022</v>
      </c>
    </row>
    <row r="2" spans="1:10" ht="18.95" customHeight="1" x14ac:dyDescent="0.2">
      <c r="A2" s="168" t="s">
        <v>576</v>
      </c>
      <c r="B2" s="186"/>
      <c r="C2" s="186"/>
      <c r="D2" s="186"/>
      <c r="E2" s="186"/>
      <c r="F2" s="186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8" t="str">
        <f>'Notas a los Edos Financieros'!A3</f>
        <v>Correspondiente del 01 de Enero al 31 de Diciembre del 2022</v>
      </c>
      <c r="B3" s="186"/>
      <c r="C3" s="186"/>
      <c r="D3" s="186"/>
      <c r="E3" s="186"/>
      <c r="F3" s="186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33.75" customHeight="1" x14ac:dyDescent="0.2">
      <c r="A7" s="126" t="s">
        <v>68</v>
      </c>
      <c r="B7" s="126" t="s">
        <v>577</v>
      </c>
      <c r="C7" s="125" t="s">
        <v>578</v>
      </c>
      <c r="D7" s="125" t="s">
        <v>579</v>
      </c>
      <c r="E7" s="125" t="s">
        <v>580</v>
      </c>
      <c r="F7" s="125" t="s">
        <v>581</v>
      </c>
      <c r="G7" s="125" t="s">
        <v>582</v>
      </c>
      <c r="H7" s="125" t="s">
        <v>583</v>
      </c>
      <c r="I7" s="125" t="s">
        <v>584</v>
      </c>
      <c r="J7" s="125" t="s">
        <v>585</v>
      </c>
    </row>
    <row r="8" spans="1:10" s="59" customFormat="1" x14ac:dyDescent="0.2">
      <c r="A8" s="58">
        <v>7000</v>
      </c>
      <c r="B8" s="59" t="s">
        <v>586</v>
      </c>
    </row>
    <row r="9" spans="1:10" x14ac:dyDescent="0.2">
      <c r="A9" s="47">
        <v>7110</v>
      </c>
      <c r="B9" s="47" t="s">
        <v>582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587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588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589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590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591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592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593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594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595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596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597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598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599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600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601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602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603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604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605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606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607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608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609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610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611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612</v>
      </c>
    </row>
    <row r="36" spans="1:7" x14ac:dyDescent="0.2">
      <c r="A36" s="47">
        <v>8110</v>
      </c>
      <c r="B36" s="47" t="s">
        <v>613</v>
      </c>
      <c r="C36" s="52">
        <v>0</v>
      </c>
      <c r="D36" s="52">
        <v>0</v>
      </c>
      <c r="E36" s="52">
        <v>0</v>
      </c>
      <c r="F36" s="52">
        <v>0</v>
      </c>
    </row>
    <row r="37" spans="1:7" x14ac:dyDescent="0.2">
      <c r="A37" s="47">
        <v>8120</v>
      </c>
      <c r="B37" s="47" t="s">
        <v>614</v>
      </c>
      <c r="C37" s="52">
        <v>0</v>
      </c>
      <c r="D37" s="52">
        <v>0</v>
      </c>
      <c r="E37" s="52">
        <v>0</v>
      </c>
      <c r="F37" s="52">
        <v>0</v>
      </c>
    </row>
    <row r="38" spans="1:7" x14ac:dyDescent="0.2">
      <c r="A38" s="47">
        <v>8130</v>
      </c>
      <c r="B38" s="47" t="s">
        <v>615</v>
      </c>
      <c r="C38" s="52">
        <v>0</v>
      </c>
      <c r="D38" s="52">
        <v>0</v>
      </c>
      <c r="E38" s="52">
        <v>0</v>
      </c>
      <c r="F38" s="52">
        <v>0</v>
      </c>
    </row>
    <row r="39" spans="1:7" x14ac:dyDescent="0.2">
      <c r="A39" s="47">
        <v>8140</v>
      </c>
      <c r="B39" s="47" t="s">
        <v>616</v>
      </c>
      <c r="C39" s="52">
        <v>0</v>
      </c>
      <c r="D39" s="52">
        <v>0</v>
      </c>
      <c r="E39" s="52">
        <v>0</v>
      </c>
      <c r="F39" s="52">
        <v>0</v>
      </c>
    </row>
    <row r="40" spans="1:7" x14ac:dyDescent="0.2">
      <c r="A40" s="47">
        <v>8150</v>
      </c>
      <c r="B40" s="47" t="s">
        <v>617</v>
      </c>
      <c r="C40" s="52">
        <v>0</v>
      </c>
      <c r="D40" s="52">
        <v>0</v>
      </c>
      <c r="E40" s="52">
        <v>0</v>
      </c>
      <c r="F40" s="52">
        <v>0</v>
      </c>
    </row>
    <row r="41" spans="1:7" x14ac:dyDescent="0.2">
      <c r="A41" s="47">
        <v>8210</v>
      </c>
      <c r="B41" s="47" t="s">
        <v>618</v>
      </c>
      <c r="C41" s="52">
        <v>0</v>
      </c>
      <c r="D41" s="52">
        <v>0</v>
      </c>
      <c r="E41" s="52">
        <v>0</v>
      </c>
      <c r="F41" s="52">
        <v>0</v>
      </c>
    </row>
    <row r="42" spans="1:7" x14ac:dyDescent="0.2">
      <c r="A42" s="47">
        <v>8220</v>
      </c>
      <c r="B42" s="47" t="s">
        <v>619</v>
      </c>
      <c r="C42" s="52">
        <v>0</v>
      </c>
      <c r="D42" s="52">
        <v>0</v>
      </c>
      <c r="E42" s="52">
        <v>0</v>
      </c>
      <c r="F42" s="52">
        <v>0</v>
      </c>
    </row>
    <row r="43" spans="1:7" x14ac:dyDescent="0.2">
      <c r="A43" s="47">
        <v>8230</v>
      </c>
      <c r="B43" s="47" t="s">
        <v>620</v>
      </c>
      <c r="C43" s="52">
        <v>0</v>
      </c>
      <c r="D43" s="52">
        <v>0</v>
      </c>
      <c r="E43" s="52">
        <v>0</v>
      </c>
      <c r="F43" s="52">
        <v>0</v>
      </c>
    </row>
    <row r="44" spans="1:7" x14ac:dyDescent="0.2">
      <c r="A44" s="47">
        <v>8240</v>
      </c>
      <c r="B44" s="47" t="s">
        <v>621</v>
      </c>
      <c r="C44" s="52">
        <v>0</v>
      </c>
      <c r="D44" s="52">
        <v>0</v>
      </c>
      <c r="E44" s="52">
        <v>0</v>
      </c>
      <c r="F44" s="52">
        <v>0</v>
      </c>
    </row>
    <row r="45" spans="1:7" x14ac:dyDescent="0.2">
      <c r="A45" s="47">
        <v>8250</v>
      </c>
      <c r="B45" s="47" t="s">
        <v>622</v>
      </c>
      <c r="C45" s="52">
        <v>0</v>
      </c>
      <c r="D45" s="52">
        <v>0</v>
      </c>
      <c r="E45" s="52">
        <v>0</v>
      </c>
      <c r="F45" s="52">
        <v>0</v>
      </c>
    </row>
    <row r="46" spans="1:7" x14ac:dyDescent="0.2">
      <c r="A46" s="47">
        <v>8260</v>
      </c>
      <c r="B46" s="47" t="s">
        <v>623</v>
      </c>
      <c r="C46" s="52">
        <v>0</v>
      </c>
      <c r="D46" s="52">
        <v>0</v>
      </c>
      <c r="E46" s="52">
        <v>0</v>
      </c>
      <c r="F46" s="52">
        <v>0</v>
      </c>
    </row>
    <row r="47" spans="1:7" x14ac:dyDescent="0.2">
      <c r="A47" s="47">
        <v>8270</v>
      </c>
      <c r="B47" s="47" t="s">
        <v>624</v>
      </c>
      <c r="C47" s="52">
        <v>0</v>
      </c>
      <c r="D47" s="52">
        <v>0</v>
      </c>
      <c r="E47" s="52">
        <v>0</v>
      </c>
      <c r="F47" s="52">
        <v>0</v>
      </c>
      <c r="G47" s="47" t="s">
        <v>651</v>
      </c>
    </row>
    <row r="48" spans="1:7" x14ac:dyDescent="0.2">
      <c r="A48" s="130"/>
    </row>
    <row r="49" spans="1:2" x14ac:dyDescent="0.2">
      <c r="A49" s="130"/>
      <c r="B49" s="38" t="s">
        <v>64</v>
      </c>
    </row>
    <row r="50" spans="1:2" x14ac:dyDescent="0.2">
      <c r="A50" s="130"/>
      <c r="B50" s="38" t="s">
        <v>654</v>
      </c>
    </row>
    <row r="51" spans="1:2" x14ac:dyDescent="0.2">
      <c r="A51" s="130"/>
      <c r="B51" s="38"/>
    </row>
    <row r="52" spans="1:2" x14ac:dyDescent="0.2">
      <c r="A52" s="130"/>
      <c r="B52" s="38"/>
    </row>
    <row r="53" spans="1:2" x14ac:dyDescent="0.2">
      <c r="B53" s="158"/>
    </row>
    <row r="54" spans="1:2" x14ac:dyDescent="0.2">
      <c r="B54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625</v>
      </c>
    </row>
    <row r="3" spans="1:8" x14ac:dyDescent="0.2">
      <c r="A3" s="1"/>
    </row>
    <row r="4" spans="1:8" s="6" customFormat="1" x14ac:dyDescent="0.2">
      <c r="A4" s="5" t="s">
        <v>626</v>
      </c>
    </row>
    <row r="5" spans="1:8" s="6" customFormat="1" ht="39.950000000000003" customHeight="1" x14ac:dyDescent="0.2">
      <c r="A5" s="167" t="s">
        <v>627</v>
      </c>
      <c r="B5" s="167"/>
      <c r="C5" s="167"/>
      <c r="D5" s="167"/>
      <c r="E5" s="16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586</v>
      </c>
      <c r="B9" s="8"/>
      <c r="C9" s="8"/>
      <c r="D9" s="8"/>
    </row>
    <row r="10" spans="1:8" s="6" customFormat="1" ht="26.1" customHeight="1" x14ac:dyDescent="0.2">
      <c r="A10" s="117" t="s">
        <v>629</v>
      </c>
      <c r="B10" s="187" t="s">
        <v>630</v>
      </c>
      <c r="C10" s="187"/>
      <c r="D10" s="187"/>
      <c r="E10" s="187"/>
    </row>
    <row r="11" spans="1:8" s="6" customFormat="1" ht="12.95" customHeight="1" x14ac:dyDescent="0.2">
      <c r="A11" s="118" t="s">
        <v>631</v>
      </c>
      <c r="B11" s="9" t="s">
        <v>632</v>
      </c>
      <c r="C11" s="9"/>
      <c r="D11" s="9"/>
      <c r="E11" s="9"/>
    </row>
    <row r="12" spans="1:8" s="6" customFormat="1" ht="26.1" customHeight="1" x14ac:dyDescent="0.2">
      <c r="A12" s="118" t="s">
        <v>633</v>
      </c>
      <c r="B12" s="187" t="s">
        <v>634</v>
      </c>
      <c r="C12" s="187"/>
      <c r="D12" s="187"/>
      <c r="E12" s="187"/>
    </row>
    <row r="13" spans="1:8" s="6" customFormat="1" ht="26.1" customHeight="1" x14ac:dyDescent="0.2">
      <c r="A13" s="118" t="s">
        <v>635</v>
      </c>
      <c r="B13" s="187" t="s">
        <v>636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637</v>
      </c>
      <c r="B15" s="9" t="s">
        <v>638</v>
      </c>
    </row>
    <row r="16" spans="1:8" s="6" customFormat="1" ht="12.95" customHeight="1" x14ac:dyDescent="0.2">
      <c r="A16" s="118" t="s">
        <v>639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612</v>
      </c>
    </row>
    <row r="19" spans="1:4" s="6" customFormat="1" ht="12.95" customHeight="1" x14ac:dyDescent="0.2">
      <c r="A19" s="119" t="s">
        <v>640</v>
      </c>
    </row>
    <row r="20" spans="1:4" s="6" customFormat="1" ht="12.95" customHeight="1" x14ac:dyDescent="0.2">
      <c r="A20" s="119" t="s">
        <v>641</v>
      </c>
    </row>
    <row r="21" spans="1:4" s="6" customFormat="1" x14ac:dyDescent="0.2">
      <c r="A21" s="8"/>
    </row>
    <row r="22" spans="1:4" s="6" customFormat="1" x14ac:dyDescent="0.2">
      <c r="A22" s="8" t="s">
        <v>642</v>
      </c>
      <c r="B22" s="8"/>
      <c r="C22" s="8"/>
      <c r="D22" s="8"/>
    </row>
    <row r="23" spans="1:4" s="6" customFormat="1" x14ac:dyDescent="0.2">
      <c r="A23" s="8" t="s">
        <v>643</v>
      </c>
      <c r="B23" s="8"/>
      <c r="C23" s="8"/>
      <c r="D23" s="8"/>
    </row>
    <row r="24" spans="1:4" s="6" customFormat="1" x14ac:dyDescent="0.2">
      <c r="A24" s="8" t="s">
        <v>644</v>
      </c>
      <c r="B24" s="8"/>
      <c r="C24" s="8"/>
      <c r="D24" s="8"/>
    </row>
    <row r="25" spans="1:4" s="6" customFormat="1" x14ac:dyDescent="0.2">
      <c r="A25" s="8" t="s">
        <v>645</v>
      </c>
      <c r="B25" s="8"/>
      <c r="C25" s="8"/>
      <c r="D25" s="8"/>
    </row>
    <row r="26" spans="1:4" s="6" customFormat="1" x14ac:dyDescent="0.2">
      <c r="A26" s="8" t="s">
        <v>646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647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50"/>
  <sheetViews>
    <sheetView topLeftCell="B134" zoomScaleNormal="100" workbookViewId="0">
      <selection sqref="A1:H15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4" t="str">
        <f>'Notas a los Edos Financieros'!A1</f>
        <v>FIDEICOMISO PROMOCION JUVENIL 129747</v>
      </c>
      <c r="B1" s="165"/>
      <c r="C1" s="165"/>
      <c r="D1" s="165"/>
      <c r="E1" s="165"/>
      <c r="F1" s="165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4" t="s">
        <v>65</v>
      </c>
      <c r="B2" s="165"/>
      <c r="C2" s="165"/>
      <c r="D2" s="165"/>
      <c r="E2" s="165"/>
      <c r="F2" s="165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4" t="str">
        <f>'Notas a los Edos Financieros'!A3</f>
        <v>Correspondiente del 01 de Enero al 31 de Diciembre del 2022</v>
      </c>
      <c r="B3" s="165"/>
      <c r="C3" s="165"/>
      <c r="D3" s="165"/>
      <c r="E3" s="165"/>
      <c r="F3" s="165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-252878.67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3190989.97</v>
      </c>
      <c r="D62" s="42">
        <v>0</v>
      </c>
      <c r="E62" s="42">
        <v>2419411.75</v>
      </c>
    </row>
    <row r="63" spans="1:8" x14ac:dyDescent="0.2">
      <c r="A63" s="40">
        <v>1241</v>
      </c>
      <c r="B63" s="38" t="s">
        <v>130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33635.94</v>
      </c>
      <c r="D74" s="42">
        <v>0</v>
      </c>
      <c r="E74" s="42">
        <v>23792.57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0.12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9" spans="2:2" x14ac:dyDescent="0.2">
      <c r="B149" s="158"/>
    </row>
    <row r="150" spans="2:2" x14ac:dyDescent="0.2">
      <c r="B150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1" right="1" top="1" bottom="1" header="0.5" footer="0.5"/>
  <pageSetup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5"/>
  <sheetViews>
    <sheetView topLeftCell="A199"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6" t="str">
        <f>ESF!A1</f>
        <v>FIDEICOMISO PROMOCION JUVENIL 129747</v>
      </c>
      <c r="B1" s="166"/>
      <c r="C1" s="166"/>
      <c r="D1" s="34" t="s">
        <v>0</v>
      </c>
      <c r="E1" s="43">
        <v>2022</v>
      </c>
    </row>
    <row r="2" spans="1:5" s="35" customFormat="1" ht="18.95" customHeight="1" x14ac:dyDescent="0.25">
      <c r="A2" s="166" t="s">
        <v>251</v>
      </c>
      <c r="B2" s="166"/>
      <c r="C2" s="166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6" t="str">
        <f>ESF!A3</f>
        <v>Correspondiente del 01 de Enero al 31 de Diciembre del 2022</v>
      </c>
      <c r="B3" s="166"/>
      <c r="C3" s="166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 t="s">
        <v>651</v>
      </c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 t="s">
        <v>651</v>
      </c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 t="s">
        <v>651</v>
      </c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">
        <v>651</v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335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342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355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356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652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652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653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411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412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413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414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415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416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417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418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419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420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421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424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19" spans="1:5" ht="11.25" customHeight="1" x14ac:dyDescent="0.2">
      <c r="B219" s="167" t="s">
        <v>654</v>
      </c>
      <c r="C219" s="167"/>
      <c r="D219" s="167"/>
    </row>
    <row r="220" spans="1:5" x14ac:dyDescent="0.2">
      <c r="B220" s="167"/>
      <c r="C220" s="167"/>
      <c r="D220" s="167"/>
    </row>
    <row r="224" spans="1:5" x14ac:dyDescent="0.2">
      <c r="B224" s="158"/>
    </row>
    <row r="225" spans="2:2" x14ac:dyDescent="0.2">
      <c r="B225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19:D220"/>
  </mergeCells>
  <pageMargins left="1" right="1" top="1" bottom="1" header="0.5" footer="0.5"/>
  <pageSetup scale="24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3"/>
  <sheetViews>
    <sheetView topLeftCell="A16" workbookViewId="0">
      <selection activeCell="C22" sqref="C2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8" t="str">
        <f>ESF!A1</f>
        <v>FIDEICOMISO PROMOCION JUVENIL 129747</v>
      </c>
      <c r="B1" s="168"/>
      <c r="C1" s="168"/>
      <c r="D1" s="45" t="s">
        <v>0</v>
      </c>
      <c r="E1" s="46">
        <f>'Notas a los Edos Financieros'!D1</f>
        <v>2022</v>
      </c>
    </row>
    <row r="2" spans="1:5" ht="18.95" customHeight="1" x14ac:dyDescent="0.2">
      <c r="A2" s="168" t="s">
        <v>449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8" t="str">
        <f>ESF!A3</f>
        <v>Correspondiente del 01 de Enero al 31 de Diciembre del 2022</v>
      </c>
      <c r="B3" s="168"/>
      <c r="C3" s="16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0</v>
      </c>
    </row>
    <row r="15" spans="1:5" x14ac:dyDescent="0.2">
      <c r="A15" s="51">
        <v>3220</v>
      </c>
      <c r="B15" s="47" t="s">
        <v>456</v>
      </c>
      <c r="C15" s="159">
        <v>849010.91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2" spans="1:3" x14ac:dyDescent="0.2">
      <c r="B32" s="158"/>
    </row>
    <row r="33" spans="2:2" x14ac:dyDescent="0.2">
      <c r="B33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tabSelected="1"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8" t="str">
        <f>ESF!A1</f>
        <v>FIDEICOMISO PROMOCION JUVENIL 129747</v>
      </c>
      <c r="B1" s="168"/>
      <c r="C1" s="168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8" t="s">
        <v>472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8" t="str">
        <f>ESF!A3</f>
        <v>Correspondiente del 01 de Enero al 31 de Diciembre del 2022</v>
      </c>
      <c r="B3" s="168"/>
      <c r="C3" s="16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475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476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0</v>
      </c>
      <c r="D15" s="120">
        <v>0</v>
      </c>
    </row>
    <row r="16" spans="1:5" x14ac:dyDescent="0.2">
      <c r="C16" s="52">
        <v>385352.17</v>
      </c>
      <c r="D16" s="52">
        <v>385352.17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3224625.91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412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421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430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430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431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431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432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433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434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435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493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437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438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440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441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442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443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494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495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496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497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498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499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500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501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502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503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504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505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506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507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508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509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510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511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B140" s="158"/>
      <c r="F140"/>
    </row>
    <row r="141" spans="1:6" ht="9.9499999999999993" customHeight="1" x14ac:dyDescent="0.25">
      <c r="B141" s="157" t="s">
        <v>650</v>
      </c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8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2023-01-23T20:53:03Z</cp:lastPrinted>
  <dcterms:created xsi:type="dcterms:W3CDTF">2012-12-11T20:36:24Z</dcterms:created>
  <dcterms:modified xsi:type="dcterms:W3CDTF">2023-01-23T20:56:50Z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