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INSTITUTOMUNICIPAL DE LA JUVENTUD DE LEON GTO 2019\CUENTA PUBLICA\1 ER TRIMESTRE ENERO A MARZO\1 Archivos primer trimeste IMJU bueno ok\"/>
    </mc:Choice>
  </mc:AlternateContent>
  <xr:revisionPtr revIDLastSave="0" documentId="13_ncr:1_{806B3A84-3553-4822-A101-507559B86F3C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3" l="1"/>
  <c r="D22" i="3" s="1"/>
  <c r="D15" i="3"/>
  <c r="D56" i="3" l="1"/>
  <c r="C56" i="3"/>
  <c r="D49" i="3"/>
  <c r="C49" i="3"/>
  <c r="D43" i="3"/>
  <c r="C43" i="3"/>
  <c r="D39" i="3"/>
  <c r="C39" i="3"/>
  <c r="D29" i="3"/>
  <c r="C29" i="3"/>
  <c r="D25" i="3"/>
  <c r="D59" i="3" s="1"/>
  <c r="D61" i="3" s="1"/>
  <c r="C25" i="3"/>
  <c r="C15" i="3"/>
  <c r="C12" i="3"/>
  <c r="C59" i="3" l="1"/>
  <c r="C22" i="3"/>
  <c r="C61" i="3" l="1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<sst xmlns="http://schemas.openxmlformats.org/spreadsheetml/2006/main" count="57" uniqueCount="57">
  <si>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</si>
  <si>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</si>
  <si>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</si>
  <si>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</si>
  <si>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</si>
  <si>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</si>
  <si>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</si>
  <si>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</si>
  <si>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</si>
  <si>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</si>
  <si>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</si>
  <si>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</si>
  <si>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</si>
  <si>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</si>
  <si>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</si>
  <si>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</si>
  <si>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</si>
  <si>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</si>
  <si>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</si>
  <si>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</si>
  <si>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</si>
  <si>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</si>
  <si>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</si>
  <si>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</si>
  <si>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</si>
  <si>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</si>
  <si>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</si>
  <si>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</si>
  <si>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</si>
  <si>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</si>
  <si>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</si>
  <si>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</si>
  <si>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</si>
  <si>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</si>
  <si>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</si>
  <si>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</si>
  <si>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</si>
  <si>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</si>
  <si>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</si>
  <si>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</si>
  <si>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</si>
  <si>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</si>
  <si>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</si>
  <si>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</si>
  <si>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</si>
  <si>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</si>
  <si>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</si>
  <si>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</si>
  <si>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</si>
  <si>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</si>
  <si>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</si>
  <si>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</si>
  <si>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</si>
  <si>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</si>
  <si>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</si>
  <si>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 de la informacion financiera y contable.</t>
  </si>
  <si>
    <t>Instituto Municipal de la Juventud de León Guanajuato
Estado de Actividades
Del 01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</si>
</sst>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47625</xdr:rowOff>
    </xdr:from>
    <xdr:to>
      <xdr:col>1</xdr:col>
      <xdr:colOff>2466975</xdr:colOff>
      <xdr:row>72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0610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2952750</xdr:colOff>
      <xdr:row>69</xdr:row>
      <xdr:rowOff>47625</xdr:rowOff>
    </xdr:from>
    <xdr:to>
      <xdr:col>1</xdr:col>
      <xdr:colOff>4578135</xdr:colOff>
      <xdr:row>73</xdr:row>
      <xdr:rowOff>85887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070610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350520</xdr:colOff>
          <xdr:row>69</xdr:row>
          <xdr:rowOff>45720</xdr:rowOff>
        </xdr:from>
        <xdr:to>
          <xdr:col>3</xdr:col>
          <xdr:colOff>1409700</xdr:colOff>
          <xdr:row>74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G55" sqref="G55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4" ht="39.9" customHeight="1" x14ac:dyDescent="0.2">
      <c r="A1" s="32" t="s">
        <v>56</v>
      </c>
      <c r="B1" s="33"/>
      <c r="C1" s="33"/>
      <c r="D1" s="34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18"/>
      <c r="B5" s="19" t="s">
        <v>1</v>
      </c>
      <c r="C5" s="26">
        <v>0</v>
      </c>
      <c r="D5" s="27">
        <v>0</v>
      </c>
    </row>
    <row r="6" spans="1:4" x14ac:dyDescent="0.2">
      <c r="A6" s="18"/>
      <c r="B6" s="19" t="s">
        <v>35</v>
      </c>
      <c r="C6" s="26">
        <v>0</v>
      </c>
      <c r="D6" s="27">
        <v>0</v>
      </c>
    </row>
    <row r="7" spans="1:4" x14ac:dyDescent="0.2">
      <c r="A7" s="18"/>
      <c r="B7" s="19" t="s">
        <v>11</v>
      </c>
      <c r="C7" s="26">
        <v>0</v>
      </c>
      <c r="D7" s="27">
        <v>0</v>
      </c>
    </row>
    <row r="8" spans="1:4" x14ac:dyDescent="0.2">
      <c r="A8" s="18"/>
      <c r="B8" s="19" t="s">
        <v>2</v>
      </c>
      <c r="C8" s="26">
        <v>0</v>
      </c>
      <c r="D8" s="27">
        <v>0</v>
      </c>
    </row>
    <row r="9" spans="1:4" x14ac:dyDescent="0.2">
      <c r="A9" s="18"/>
      <c r="B9" s="19" t="s">
        <v>47</v>
      </c>
      <c r="C9" s="26">
        <v>23459.5</v>
      </c>
      <c r="D9" s="27">
        <v>40000</v>
      </c>
    </row>
    <row r="10" spans="1:4" x14ac:dyDescent="0.2">
      <c r="A10" s="18"/>
      <c r="B10" s="19" t="s">
        <v>48</v>
      </c>
      <c r="C10" s="26">
        <v>0</v>
      </c>
      <c r="D10" s="27">
        <v>0</v>
      </c>
    </row>
    <row r="11" spans="1:4" x14ac:dyDescent="0.2">
      <c r="A11" s="18"/>
      <c r="B11" s="19" t="s">
        <v>49</v>
      </c>
      <c r="C11" s="26">
        <v>0</v>
      </c>
      <c r="D11" s="27">
        <v>0</v>
      </c>
    </row>
    <row r="12" spans="1:4" ht="34.5" customHeight="1" x14ac:dyDescent="0.2">
      <c r="A12" s="35" t="s">
        <v>50</v>
      </c>
      <c r="B12" s="36"/>
      <c r="C12" s="28">
        <f>+C13+C14</f>
        <v>14886836</v>
      </c>
      <c r="D12" s="29">
        <f>+D13+D14</f>
        <v>27160417.850000001</v>
      </c>
    </row>
    <row r="13" spans="1:4" ht="20.399999999999999" x14ac:dyDescent="0.2">
      <c r="A13" s="18"/>
      <c r="B13" s="25" t="s">
        <v>51</v>
      </c>
      <c r="C13" s="26"/>
      <c r="D13" s="27"/>
    </row>
    <row r="14" spans="1:4" x14ac:dyDescent="0.2">
      <c r="A14" s="18"/>
      <c r="B14" s="19" t="s">
        <v>52</v>
      </c>
      <c r="C14" s="26">
        <v>14886836</v>
      </c>
      <c r="D14" s="27">
        <v>27160417.850000001</v>
      </c>
    </row>
    <row r="15" spans="1:4" x14ac:dyDescent="0.2">
      <c r="A15" s="5" t="s">
        <v>41</v>
      </c>
      <c r="B15" s="2"/>
      <c r="C15" s="28">
        <f>+SUM(C16:C20)</f>
        <v>0</v>
      </c>
      <c r="D15" s="29">
        <f>+SUM(D16:D20)</f>
        <v>0</v>
      </c>
    </row>
    <row r="16" spans="1:4" x14ac:dyDescent="0.2">
      <c r="A16" s="18"/>
      <c r="B16" s="19" t="s">
        <v>36</v>
      </c>
      <c r="C16" s="26">
        <v>0</v>
      </c>
      <c r="D16" s="27">
        <v>0</v>
      </c>
    </row>
    <row r="17" spans="1:4" x14ac:dyDescent="0.2">
      <c r="A17" s="18"/>
      <c r="B17" s="19" t="s">
        <v>12</v>
      </c>
      <c r="C17" s="26">
        <v>0</v>
      </c>
      <c r="D17" s="27">
        <v>0</v>
      </c>
    </row>
    <row r="18" spans="1:4" x14ac:dyDescent="0.2">
      <c r="A18" s="18"/>
      <c r="B18" s="19" t="s">
        <v>13</v>
      </c>
      <c r="C18" s="26">
        <v>0</v>
      </c>
      <c r="D18" s="27">
        <v>0</v>
      </c>
    </row>
    <row r="19" spans="1:4" x14ac:dyDescent="0.2">
      <c r="A19" s="18"/>
      <c r="B19" s="19" t="s">
        <v>14</v>
      </c>
      <c r="C19" s="26">
        <v>0</v>
      </c>
      <c r="D19" s="27">
        <v>0</v>
      </c>
    </row>
    <row r="20" spans="1:4" x14ac:dyDescent="0.2">
      <c r="A20" s="18"/>
      <c r="B20" s="19" t="s">
        <v>15</v>
      </c>
      <c r="C20" s="26">
        <v>0</v>
      </c>
      <c r="D20" s="27">
        <v>0</v>
      </c>
    </row>
    <row r="21" spans="1:4" x14ac:dyDescent="0.2">
      <c r="A21" s="18"/>
      <c r="B21" s="17"/>
      <c r="C21" s="26"/>
      <c r="D21" s="27"/>
    </row>
    <row r="22" spans="1:4" x14ac:dyDescent="0.2">
      <c r="A22" s="6" t="s">
        <v>9</v>
      </c>
      <c r="B22" s="20"/>
      <c r="C22" s="28">
        <f>+C12+C9</f>
        <v>14910295.5</v>
      </c>
      <c r="D22" s="29">
        <f>+D12+D15+D9</f>
        <v>27200417.850000001</v>
      </c>
    </row>
    <row r="23" spans="1:4" x14ac:dyDescent="0.2">
      <c r="A23" s="18"/>
      <c r="B23" s="12"/>
      <c r="C23" s="28"/>
      <c r="D23" s="3"/>
    </row>
    <row r="24" spans="1:4" s="2" customFormat="1" x14ac:dyDescent="0.2">
      <c r="A24" s="4" t="s">
        <v>8</v>
      </c>
      <c r="B24" s="12"/>
      <c r="C24" s="30"/>
      <c r="D24" s="31"/>
    </row>
    <row r="25" spans="1:4" x14ac:dyDescent="0.2">
      <c r="A25" s="5" t="s">
        <v>42</v>
      </c>
      <c r="B25" s="2"/>
      <c r="C25" s="28">
        <f>+SUM(C26:C28)</f>
        <v>5505777.75</v>
      </c>
      <c r="D25" s="29">
        <f>+SUM(D26:D28)</f>
        <v>26437432.98</v>
      </c>
    </row>
    <row r="26" spans="1:4" x14ac:dyDescent="0.2">
      <c r="A26" s="18"/>
      <c r="B26" s="19" t="s">
        <v>37</v>
      </c>
      <c r="C26" s="26">
        <v>4318867.3499999996</v>
      </c>
      <c r="D26" s="27">
        <v>20343976.73</v>
      </c>
    </row>
    <row r="27" spans="1:4" x14ac:dyDescent="0.2">
      <c r="A27" s="18"/>
      <c r="B27" s="19" t="s">
        <v>16</v>
      </c>
      <c r="C27" s="26">
        <v>365282.62</v>
      </c>
      <c r="D27" s="27">
        <v>843769.23</v>
      </c>
    </row>
    <row r="28" spans="1:4" x14ac:dyDescent="0.2">
      <c r="A28" s="18"/>
      <c r="B28" s="19" t="s">
        <v>17</v>
      </c>
      <c r="C28" s="26">
        <v>821627.78</v>
      </c>
      <c r="D28" s="27">
        <v>5249687.0199999996</v>
      </c>
    </row>
    <row r="29" spans="1:4" x14ac:dyDescent="0.2">
      <c r="A29" s="5" t="s">
        <v>53</v>
      </c>
      <c r="B29" s="2"/>
      <c r="C29" s="28">
        <f>+SUM(C30:C38)</f>
        <v>0</v>
      </c>
      <c r="D29" s="29">
        <f>+SUM(D30:D38)</f>
        <v>158000</v>
      </c>
    </row>
    <row r="30" spans="1:4" x14ac:dyDescent="0.2">
      <c r="A30" s="18"/>
      <c r="B30" s="19" t="s">
        <v>18</v>
      </c>
      <c r="C30" s="26">
        <v>0</v>
      </c>
      <c r="D30" s="27">
        <v>0</v>
      </c>
    </row>
    <row r="31" spans="1:4" x14ac:dyDescent="0.2">
      <c r="A31" s="18"/>
      <c r="B31" s="19" t="s">
        <v>19</v>
      </c>
      <c r="C31" s="26">
        <v>0</v>
      </c>
      <c r="D31" s="27">
        <v>0</v>
      </c>
    </row>
    <row r="32" spans="1:4" x14ac:dyDescent="0.2">
      <c r="A32" s="18"/>
      <c r="B32" s="19" t="s">
        <v>20</v>
      </c>
      <c r="C32" s="26">
        <v>0</v>
      </c>
      <c r="D32" s="27">
        <v>0</v>
      </c>
    </row>
    <row r="33" spans="1:4" x14ac:dyDescent="0.2">
      <c r="A33" s="18"/>
      <c r="B33" s="19" t="s">
        <v>21</v>
      </c>
      <c r="C33" s="26">
        <v>0</v>
      </c>
      <c r="D33" s="27">
        <v>158000</v>
      </c>
    </row>
    <row r="34" spans="1:4" x14ac:dyDescent="0.2">
      <c r="A34" s="18"/>
      <c r="B34" s="19" t="s">
        <v>22</v>
      </c>
      <c r="C34" s="26">
        <v>0</v>
      </c>
      <c r="D34" s="27">
        <v>0</v>
      </c>
    </row>
    <row r="35" spans="1:4" x14ac:dyDescent="0.2">
      <c r="A35" s="18"/>
      <c r="B35" s="19" t="s">
        <v>23</v>
      </c>
      <c r="C35" s="26">
        <v>0</v>
      </c>
      <c r="D35" s="27">
        <v>0</v>
      </c>
    </row>
    <row r="36" spans="1:4" x14ac:dyDescent="0.2">
      <c r="A36" s="18"/>
      <c r="B36" s="19" t="s">
        <v>24</v>
      </c>
      <c r="C36" s="26">
        <v>0</v>
      </c>
      <c r="D36" s="27">
        <v>0</v>
      </c>
    </row>
    <row r="37" spans="1:4" x14ac:dyDescent="0.2">
      <c r="A37" s="18"/>
      <c r="B37" s="19" t="s">
        <v>6</v>
      </c>
      <c r="C37" s="26">
        <v>0</v>
      </c>
      <c r="D37" s="27">
        <v>0</v>
      </c>
    </row>
    <row r="38" spans="1:4" x14ac:dyDescent="0.2">
      <c r="A38" s="18"/>
      <c r="B38" s="19" t="s">
        <v>25</v>
      </c>
      <c r="C38" s="26">
        <v>0</v>
      </c>
      <c r="D38" s="27">
        <v>0</v>
      </c>
    </row>
    <row r="39" spans="1:4" x14ac:dyDescent="0.2">
      <c r="A39" s="5" t="s">
        <v>10</v>
      </c>
      <c r="B39" s="2"/>
      <c r="C39" s="28">
        <f>+SUM(C40:C42)</f>
        <v>0</v>
      </c>
      <c r="D39" s="29">
        <f>+SUM(D40:D42)</f>
        <v>0</v>
      </c>
    </row>
    <row r="40" spans="1:4" x14ac:dyDescent="0.2">
      <c r="A40" s="18"/>
      <c r="B40" s="19" t="s">
        <v>3</v>
      </c>
      <c r="C40" s="26">
        <v>0</v>
      </c>
      <c r="D40" s="27">
        <v>0</v>
      </c>
    </row>
    <row r="41" spans="1:4" x14ac:dyDescent="0.2">
      <c r="A41" s="18"/>
      <c r="B41" s="19" t="s">
        <v>4</v>
      </c>
      <c r="C41" s="26">
        <v>0</v>
      </c>
      <c r="D41" s="27">
        <v>0</v>
      </c>
    </row>
    <row r="42" spans="1:4" x14ac:dyDescent="0.2">
      <c r="A42" s="18"/>
      <c r="B42" s="19" t="s">
        <v>5</v>
      </c>
      <c r="C42" s="26">
        <v>0</v>
      </c>
      <c r="D42" s="27">
        <v>0</v>
      </c>
    </row>
    <row r="43" spans="1:4" x14ac:dyDescent="0.2">
      <c r="A43" s="5" t="s">
        <v>43</v>
      </c>
      <c r="B43" s="2"/>
      <c r="C43" s="28">
        <f>+SUM(C44:C48)</f>
        <v>0</v>
      </c>
      <c r="D43" s="29">
        <f>+SUM(D44:D48)</f>
        <v>0</v>
      </c>
    </row>
    <row r="44" spans="1:4" x14ac:dyDescent="0.2">
      <c r="A44" s="18"/>
      <c r="B44" s="19" t="s">
        <v>26</v>
      </c>
      <c r="C44" s="26">
        <v>0</v>
      </c>
      <c r="D44" s="27">
        <v>0</v>
      </c>
    </row>
    <row r="45" spans="1:4" x14ac:dyDescent="0.2">
      <c r="A45" s="18"/>
      <c r="B45" s="19" t="s">
        <v>27</v>
      </c>
      <c r="C45" s="26">
        <v>0</v>
      </c>
      <c r="D45" s="27">
        <v>0</v>
      </c>
    </row>
    <row r="46" spans="1:4" x14ac:dyDescent="0.2">
      <c r="A46" s="18"/>
      <c r="B46" s="19" t="s">
        <v>28</v>
      </c>
      <c r="C46" s="26">
        <v>0</v>
      </c>
      <c r="D46" s="27">
        <v>0</v>
      </c>
    </row>
    <row r="47" spans="1:4" x14ac:dyDescent="0.2">
      <c r="A47" s="18"/>
      <c r="B47" s="19" t="s">
        <v>29</v>
      </c>
      <c r="C47" s="26">
        <v>0</v>
      </c>
      <c r="D47" s="27">
        <v>0</v>
      </c>
    </row>
    <row r="48" spans="1:4" x14ac:dyDescent="0.2">
      <c r="A48" s="18"/>
      <c r="B48" s="19" t="s">
        <v>30</v>
      </c>
      <c r="C48" s="26">
        <v>0</v>
      </c>
      <c r="D48" s="27">
        <v>0</v>
      </c>
    </row>
    <row r="49" spans="1:6" x14ac:dyDescent="0.2">
      <c r="A49" s="5" t="s">
        <v>44</v>
      </c>
      <c r="B49" s="2"/>
      <c r="C49" s="28">
        <f>+SUM(C50:C55)</f>
        <v>22168.35</v>
      </c>
      <c r="D49" s="29">
        <f>+SUM(D50:D55)</f>
        <v>92842.11</v>
      </c>
    </row>
    <row r="50" spans="1:6" x14ac:dyDescent="0.2">
      <c r="A50" s="18"/>
      <c r="B50" s="19" t="s">
        <v>31</v>
      </c>
      <c r="C50" s="26">
        <v>22168.35</v>
      </c>
      <c r="D50" s="27">
        <v>92842.11</v>
      </c>
    </row>
    <row r="51" spans="1:6" x14ac:dyDescent="0.2">
      <c r="A51" s="18"/>
      <c r="B51" s="19" t="s">
        <v>7</v>
      </c>
      <c r="C51" s="26">
        <v>0</v>
      </c>
      <c r="D51" s="27">
        <v>0</v>
      </c>
    </row>
    <row r="52" spans="1:6" x14ac:dyDescent="0.2">
      <c r="A52" s="18"/>
      <c r="B52" s="19" t="s">
        <v>32</v>
      </c>
      <c r="C52" s="26">
        <v>0</v>
      </c>
      <c r="D52" s="27">
        <v>0</v>
      </c>
    </row>
    <row r="53" spans="1:6" x14ac:dyDescent="0.2">
      <c r="A53" s="18"/>
      <c r="B53" s="19" t="s">
        <v>54</v>
      </c>
      <c r="C53" s="26">
        <v>0</v>
      </c>
      <c r="D53" s="27">
        <v>0</v>
      </c>
    </row>
    <row r="54" spans="1:6" x14ac:dyDescent="0.2">
      <c r="A54" s="18"/>
      <c r="B54" s="19" t="s">
        <v>33</v>
      </c>
      <c r="C54" s="26">
        <v>0</v>
      </c>
      <c r="D54" s="27">
        <v>0</v>
      </c>
    </row>
    <row r="55" spans="1:6" x14ac:dyDescent="0.2">
      <c r="A55" s="18"/>
      <c r="B55" s="19" t="s">
        <v>34</v>
      </c>
      <c r="C55" s="26">
        <v>0</v>
      </c>
      <c r="D55" s="27">
        <v>0</v>
      </c>
    </row>
    <row r="56" spans="1:6" x14ac:dyDescent="0.2">
      <c r="A56" s="5" t="s">
        <v>40</v>
      </c>
      <c r="B56" s="2"/>
      <c r="C56" s="28">
        <f>+C57</f>
        <v>0</v>
      </c>
      <c r="D56" s="29">
        <f>+D57</f>
        <v>0</v>
      </c>
    </row>
    <row r="57" spans="1:6" x14ac:dyDescent="0.2">
      <c r="A57" s="18"/>
      <c r="B57" s="19" t="s">
        <v>38</v>
      </c>
      <c r="C57" s="26">
        <v>0</v>
      </c>
      <c r="D57" s="27"/>
    </row>
    <row r="58" spans="1:6" x14ac:dyDescent="0.2">
      <c r="A58" s="18"/>
      <c r="B58" s="17"/>
      <c r="C58" s="26"/>
      <c r="D58" s="27"/>
    </row>
    <row r="59" spans="1:6" x14ac:dyDescent="0.2">
      <c r="A59" s="4" t="s">
        <v>45</v>
      </c>
      <c r="B59" s="12"/>
      <c r="C59" s="28">
        <f>+C25+C29+C39+C43+C49+C56</f>
        <v>5527946.0999999996</v>
      </c>
      <c r="D59" s="29">
        <f>+D25+D29+D39+D43+D49+D56</f>
        <v>26688275.09</v>
      </c>
    </row>
    <row r="60" spans="1:6" x14ac:dyDescent="0.2">
      <c r="A60" s="18"/>
      <c r="B60" s="12"/>
      <c r="C60" s="28"/>
      <c r="D60" s="3"/>
    </row>
    <row r="61" spans="1:6" s="2" customFormat="1" x14ac:dyDescent="0.2">
      <c r="A61" s="4" t="s">
        <v>39</v>
      </c>
      <c r="B61" s="12"/>
      <c r="C61" s="28">
        <f>+C22-C59</f>
        <v>9382349.4000000004</v>
      </c>
      <c r="D61" s="29">
        <f>+D22-D59</f>
        <v>512142.76000000164</v>
      </c>
    </row>
    <row r="62" spans="1:6" s="2" customFormat="1" x14ac:dyDescent="0.2">
      <c r="A62" s="21"/>
      <c r="B62" s="22"/>
      <c r="C62" s="23"/>
      <c r="D62" s="24"/>
    </row>
    <row r="63" spans="1:6" s="7" customFormat="1" x14ac:dyDescent="0.2">
      <c r="B63" s="1"/>
      <c r="C63" s="1"/>
      <c r="D63" s="1"/>
      <c r="E63" s="1"/>
      <c r="F63" s="1"/>
    </row>
    <row r="64" spans="1:6" x14ac:dyDescent="0.2">
      <c r="A64" s="37" t="s">
        <v>55</v>
      </c>
      <c r="B64" s="37"/>
      <c r="C64" s="37"/>
      <c r="D64" s="37"/>
    </row>
    <row r="65" spans="1:4" x14ac:dyDescent="0.2">
      <c r="A65" s="37"/>
      <c r="B65" s="37"/>
      <c r="C65" s="37"/>
      <c r="D65" s="37"/>
    </row>
  </sheetData>
  <sheetProtection formatCells="0" formatColumns="0" formatRows="0" autoFilter="0"/>
  <mergeCells count="3">
    <mergeCell ref="A1:D1"/>
    <mergeCell ref="A12:B12"/>
    <mergeCell ref="A64:D65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2</xdr:col>
                <xdr:colOff>350520</xdr:colOff>
                <xdr:row>69</xdr:row>
                <xdr:rowOff>45720</xdr:rowOff>
              </from>
              <to>
                <xdr:col>3</xdr:col>
                <xdr:colOff>1409700</xdr:colOff>
                <xdr:row>74</xdr:row>
                <xdr:rowOff>137160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cp:lastPrinted>2019-04-22T18:10:41Z</cp:lastPrinted>
  <dcterms:created xsi:type="dcterms:W3CDTF">2012-12-11T20:29:16Z</dcterms:created>
  <dcterms:modified xsi:type="dcterms:W3CDTF">2019-04-22T18:10:44Z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