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480D07C2-C140-4D28-BF7B-1AB499C72CD6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<sst xmlns="http://schemas.openxmlformats.org/spreadsheetml/2006/main" count="45" uniqueCount="37">
  <si>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</si>
  <si>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</si>
  <si>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</si>
  <si>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</si>
  <si>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</si>
  <si>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</si>
  <si>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</si>
  <si>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</si>
  <si>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</si>
  <si>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</si>
  <si>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</si>
  <si>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</si>
  <si>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</si>
  <si>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</si>
  <si>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</si>
  <si>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</si>
  <si>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</si>
  <si>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</si>
  <si>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</si>
  <si>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</si>
  <si>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</si>
  <si>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</si>
  <si>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</si>
  <si>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</si>
  <si>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</si>
  <si>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</si>
  <si>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</si>
  <si>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</si>
  <si>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</si>
  <si>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</si>
  <si>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</si>
  <si>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</si>
  <si>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</si>
  <si>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</si>
  <si>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</si>
  <si>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30 de Junio del 2022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</si>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</sst>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4" fillId="0" borderId="0" xfId="3" applyFont="1" applyFill="1" applyBorder="1" applyProtection="1">
      <protection locked="0"/>
    </xf>
    <xf numFmtId="0" fontId="2" fillId="0" borderId="0" xfId="1" applyFont="1" applyProtection="1">
      <protection locked="0"/>
    </xf>
    <xf numFmtId="4" fontId="2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2 2" xfId="3" xr:uid="{331BFB26-95C7-4A95-B340-A89B325A133E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45</xdr:row>
      <xdr:rowOff>76200</xdr:rowOff>
    </xdr:from>
    <xdr:to>
      <xdr:col>0</xdr:col>
      <xdr:colOff>1914525</xdr:colOff>
      <xdr:row>48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25DCE7-54CB-460D-9164-C20FD78B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153275"/>
          <a:ext cx="1866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114301</xdr:colOff>
          <xdr:row>45</xdr:row>
          <xdr:rowOff>85725</xdr:rowOff>
        </xdr:from>
        <xdr:to>
          <xdr:col>3</xdr:col>
          <xdr:colOff>1304926</xdr:colOff>
          <xdr:row>50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CF3327-0FA3-4309-B370-06B0A969F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2066925</xdr:colOff>
      <xdr:row>45</xdr:row>
      <xdr:rowOff>47625</xdr:rowOff>
    </xdr:from>
    <xdr:to>
      <xdr:col>2</xdr:col>
      <xdr:colOff>28575</xdr:colOff>
      <xdr:row>49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B3D217-425F-499B-A916-D560347B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124700"/>
          <a:ext cx="2305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showGridLines="0" tabSelected="1" zoomScaleNormal="100" workbookViewId="0">
      <selection activeCell="G41" sqref="G41"/>
    </sheetView>
  </sheetViews>
  <sheetFormatPr baseColWidth="10" defaultRowHeight="11.25" x14ac:dyDescent="0.2"/>
  <cols>
    <col min="1" max="1" width="44" style="1" customWidth="1"/>
    <col min="2" max="2" width="21.140625" style="1" customWidth="1"/>
    <col min="3" max="3" width="18.7109375" style="1" customWidth="1"/>
    <col min="4" max="4" width="19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47283526.803300001</v>
      </c>
      <c r="C3" s="19">
        <f>SUM(C4:C13)</f>
        <v>31502700.620000001</v>
      </c>
      <c r="D3" s="2">
        <f t="shared" ref="D3" si="0">SUM(D4:D13)</f>
        <v>28175779.620000001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47283526.803300001</v>
      </c>
      <c r="C12" s="20">
        <v>31366963.800000001</v>
      </c>
      <c r="D12" s="3">
        <v>28040042.800000001</v>
      </c>
    </row>
    <row r="13" spans="1:4" x14ac:dyDescent="0.2">
      <c r="A13" s="14" t="s">
        <v>10</v>
      </c>
      <c r="B13" s="20"/>
      <c r="C13" s="20">
        <v>135736.82</v>
      </c>
      <c r="D13" s="3">
        <v>135736.82</v>
      </c>
    </row>
    <row r="14" spans="1:4" x14ac:dyDescent="0.2">
      <c r="A14" s="7" t="s">
        <v>11</v>
      </c>
      <c r="B14" s="21">
        <f>SUM(B15:B23)</f>
        <v>47283526.803300001</v>
      </c>
      <c r="C14" s="21">
        <f t="shared" ref="C14:D14" si="1">SUM(C15:C23)</f>
        <v>16601478.020000009</v>
      </c>
      <c r="D14" s="4">
        <f t="shared" si="1"/>
        <v>16004369.730000012</v>
      </c>
    </row>
    <row r="15" spans="1:4" x14ac:dyDescent="0.2">
      <c r="A15" s="14" t="s">
        <v>12</v>
      </c>
      <c r="B15" s="20">
        <v>31868710</v>
      </c>
      <c r="C15" s="20">
        <v>13361087.280000009</v>
      </c>
      <c r="D15" s="3">
        <v>12868738.820000011</v>
      </c>
    </row>
    <row r="16" spans="1:4" x14ac:dyDescent="0.2">
      <c r="A16" s="14" t="s">
        <v>13</v>
      </c>
      <c r="B16" s="20">
        <v>1603386.9988000002</v>
      </c>
      <c r="C16" s="20">
        <v>929298.05</v>
      </c>
      <c r="D16" s="3">
        <v>929298.05</v>
      </c>
    </row>
    <row r="17" spans="1:4" x14ac:dyDescent="0.2">
      <c r="A17" s="14" t="s">
        <v>14</v>
      </c>
      <c r="B17" s="20">
        <v>13069108.804500001</v>
      </c>
      <c r="C17" s="20">
        <v>2118930.84</v>
      </c>
      <c r="D17" s="3">
        <v>2014171.01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742321</v>
      </c>
      <c r="C19" s="20">
        <v>192161.85</v>
      </c>
      <c r="D19" s="3">
        <v>192161.85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14901222.599999992</v>
      </c>
      <c r="D24" s="5">
        <f>D3-D14</f>
        <v>12171409.889999989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8" x14ac:dyDescent="0.2">
      <c r="A33" s="11" t="s">
        <v>31</v>
      </c>
      <c r="B33" s="23"/>
      <c r="C33" s="23"/>
      <c r="D33" s="16"/>
    </row>
    <row r="34" spans="1:8" x14ac:dyDescent="0.2">
      <c r="A34" s="11" t="s">
        <v>32</v>
      </c>
      <c r="B34" s="23"/>
      <c r="C34" s="23"/>
      <c r="D34" s="16"/>
    </row>
    <row r="35" spans="1:8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8" x14ac:dyDescent="0.2">
      <c r="A36" s="11" t="s">
        <v>30</v>
      </c>
      <c r="B36" s="23"/>
      <c r="C36" s="23"/>
      <c r="D36" s="16"/>
    </row>
    <row r="37" spans="1:8" x14ac:dyDescent="0.2">
      <c r="A37" s="11" t="s">
        <v>31</v>
      </c>
      <c r="B37" s="23"/>
      <c r="C37" s="23"/>
      <c r="D37" s="16"/>
    </row>
    <row r="38" spans="1:8" x14ac:dyDescent="0.2">
      <c r="A38" s="11" t="s">
        <v>34</v>
      </c>
      <c r="B38" s="23"/>
      <c r="C38" s="23"/>
      <c r="D38" s="16"/>
    </row>
    <row r="39" spans="1:8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1" spans="1:8" x14ac:dyDescent="0.2">
      <c r="A41" s="31" t="s">
        <v>36</v>
      </c>
      <c r="B41" s="31"/>
      <c r="C41" s="31"/>
      <c r="D41" s="31"/>
    </row>
    <row r="42" spans="1:8" x14ac:dyDescent="0.2">
      <c r="A42" s="31"/>
      <c r="B42" s="31"/>
      <c r="C42" s="31"/>
      <c r="D42" s="31"/>
    </row>
    <row r="45" spans="1:8" x14ac:dyDescent="0.2">
      <c r="B45" s="32"/>
      <c r="C45" s="32"/>
      <c r="D45" s="32"/>
      <c r="E45" s="32"/>
      <c r="F45" s="33"/>
      <c r="H45" s="34"/>
    </row>
    <row r="46" spans="1:8" x14ac:dyDescent="0.2">
      <c r="B46" s="32"/>
      <c r="C46" s="32"/>
      <c r="D46" s="32"/>
      <c r="E46" s="32"/>
      <c r="F46" s="33"/>
    </row>
    <row r="47" spans="1:8" x14ac:dyDescent="0.2">
      <c r="B47" s="32"/>
      <c r="C47" s="32"/>
      <c r="D47" s="32"/>
      <c r="E47" s="32"/>
      <c r="F47" s="33"/>
    </row>
    <row r="48" spans="1:8" x14ac:dyDescent="0.2">
      <c r="B48" s="32"/>
      <c r="C48" s="32"/>
      <c r="D48" s="32"/>
      <c r="E48" s="32"/>
      <c r="F48" s="33"/>
    </row>
    <row r="49" spans="2:6" x14ac:dyDescent="0.2">
      <c r="B49" s="33"/>
      <c r="C49" s="33"/>
      <c r="D49" s="33"/>
      <c r="E49" s="33"/>
      <c r="F49" s="33"/>
    </row>
    <row r="50" spans="2:6" x14ac:dyDescent="0.2">
      <c r="B50" s="33"/>
      <c r="C50" s="33"/>
      <c r="D50" s="33"/>
      <c r="E50" s="33"/>
      <c r="F50" s="33"/>
    </row>
    <row r="51" spans="2:6" x14ac:dyDescent="0.2">
      <c r="B51" s="33"/>
      <c r="C51" s="33"/>
      <c r="D51" s="33"/>
      <c r="E51" s="33"/>
      <c r="F51" s="33"/>
    </row>
  </sheetData>
  <mergeCells count="2">
    <mergeCell ref="A1:D1"/>
    <mergeCell ref="A41:D42"/>
  </mergeCells>
  <pageMargins left="0.7" right="0.7" top="0.75" bottom="0.75" header="0.3" footer="0.3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114300</xdr:colOff>
                <xdr:row>45</xdr:row>
                <xdr:rowOff>85725</xdr:rowOff>
              </from>
              <to>
                <xdr:col>3</xdr:col>
                <xdr:colOff>1304925</xdr:colOff>
                <xdr:row>50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e1e11683-3f47-48b4-913f-1ce6cfe10f09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2017-12-20T04:54:53Z</dcterms:created>
  <dcterms:modified xsi:type="dcterms:W3CDTF">2022-07-21T14:50:52Z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