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guel\Documents\Instituto Municipal de la Juventud de León Guanajuato\2021\Cuenta publica\4.- oct - dic 21 imju\4 trimestre arhivos nuevos\Formatos_2021\"/>
    </mc:Choice>
  </mc:AlternateContent>
  <xr:revisionPtr revIDLastSave="0" documentId="13_ncr:1_{FFCC6A92-195F-4649-943B-617219C006F5}" xr6:coauthVersionLast="36" xr6:coauthVersionMax="46" xr10:uidLastSave="{00000000-0000-0000-0000-000000000000}"/>
  <bookViews>
    <workbookView xWindow="0" yWindow="0" windowWidth="20490" windowHeight="7245" xr2:uid="{00000000-000D-0000-FFFF-FFFF00000000}"/>
  </bookViews>
  <sheets>
    <sheet name="VHP" sheetId="1" r:id="rId1"/>
  </sheets>
  <definedNames>
    <definedName name="_xlnm._FilterDatabase" localSheetId="0" hidden="1">VHP!$A$2:$F$38</definedName>
    <definedName name="_xlnm.Print_Area" localSheetId="0">VHP!$A$1:$F$50</definedName>
  </definedNames>
  <calcPr calcId="191029"/>
</workbook>
</file>

<file path=xl/calcChain.xml><?xml version="1.0" encoding="utf-8"?>
<calcChain xmlns="http://schemas.openxmlformats.org/spreadsheetml/2006/main">
  <c r="E38" i="1" l="1"/>
  <c r="C38" i="1"/>
  <c r="B38" i="1"/>
  <c r="F32" i="1"/>
  <c r="F31" i="1"/>
  <c r="F30" i="1"/>
  <c r="F29" i="1"/>
  <c r="F28" i="1"/>
  <c r="E27" i="1"/>
  <c r="D27" i="1"/>
  <c r="D38" i="1" s="1"/>
  <c r="C27" i="1"/>
  <c r="B27" i="1"/>
  <c r="F27" i="1" s="1"/>
  <c r="F38" i="1" s="1"/>
  <c r="F25" i="1"/>
  <c r="F24" i="1"/>
  <c r="F23" i="1"/>
  <c r="E22" i="1"/>
  <c r="D22" i="1"/>
  <c r="C22" i="1"/>
  <c r="B22" i="1"/>
  <c r="F22" i="1" s="1"/>
  <c r="F18" i="1"/>
  <c r="F17" i="1"/>
  <c r="E16" i="1"/>
  <c r="D16" i="1"/>
  <c r="C16" i="1"/>
  <c r="F16" i="1" s="1"/>
  <c r="B16" i="1"/>
  <c r="F14" i="1"/>
  <c r="F13" i="1"/>
  <c r="F12" i="1"/>
  <c r="F11" i="1"/>
  <c r="F10" i="1"/>
  <c r="E9" i="1"/>
  <c r="F9" i="1" s="1"/>
  <c r="D9" i="1"/>
  <c r="C9" i="1"/>
  <c r="B9" i="1"/>
  <c r="F6" i="1"/>
  <c r="F5" i="1"/>
  <c r="E4" i="1"/>
  <c r="E20" i="1" s="1"/>
  <c r="D4" i="1"/>
  <c r="F4" i="1" s="1"/>
  <c r="C4" i="1"/>
  <c r="C20" i="1" s="1"/>
  <c r="B4" i="1"/>
  <c r="B20" i="1" s="1"/>
  <c r="D20" i="1" l="1"/>
  <c r="F20" i="1" s="1"/>
</calcChain>
</file>

<file path=xl/sharedStrings.xml><?xml version="1.0" encoding="utf-8"?>
<sst xmlns="http://schemas.openxmlformats.org/spreadsheetml/2006/main" count="36" uniqueCount="26">
  <si>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</si>
  <si>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</si>
  <si>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</si>
  <si>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</si>
  <si>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</si>
  <si>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</si>
  <si>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</si>
  <si>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</si>
  <si>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</si>
  <si>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</si>
  <si>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</si>
  <si>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</si>
  <si>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</si>
  <si>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</si>
  <si>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</si>
  <si>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Cambios en la Hacienda Pública/Patrimonio Contribuido Neto de 20XN</t>
  </si>
  <si>
    <t>Bajo protesta de decir verdad declaramos que los Estados Financieros y sus notas, son razonablemente correctos y son responsabilidad del emisor.</t>
  </si>
  <si>
    <t>Revalúos</t>
  </si>
  <si>
    <t>Instituto Muncipal de la Juventud de León Guanjuato
Eestado de Variación en la Hacienda Pública
Del 01 DE ENERO AL 31 DE DICIEMBRE DE  2021 (Cifras en Pesos)</t>
  </si>
  <si>
    <t>Hacienda Pública/Patrimonio Contribuido Neto de 2020</t>
  </si>
  <si>
    <t>Hacienda Pública/Patrimonio Generado Neto de 2020</t>
  </si>
  <si>
    <t>Exceso o Insuficiencia en la Actualización de la Hacienda Pública/Patrimonio Neto de 2020</t>
  </si>
  <si>
    <t>Hacienda Pública/Patrimonio Neto Final de 2020</t>
  </si>
  <si>
    <t>Variaciones de la Hacienda Pública/Patrimonio Generado Neto de 2021</t>
  </si>
  <si>
    <t>Cambios en el Exceso o Insuficiencia en la Actualización de la Hacienda Pública/Patrimonio Neto de 2021</t>
  </si>
  <si>
    <t>Hacienda Pública/Patrimonio Neto Final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</si>
</sst>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6">
    <xf numFmtId="0" fontId="0" fillId="0" borderId="0" xfId="0"/>
    <xf numFmtId="0" fontId="3" fillId="0" borderId="0" xfId="9" applyFont="1" applyAlignment="1">
      <alignment vertical="top" wrapText="1"/>
    </xf>
    <xf numFmtId="4" fontId="3" fillId="0" borderId="0" xfId="9" applyNumberFormat="1" applyFont="1" applyAlignment="1">
      <alignment vertical="top"/>
    </xf>
    <xf numFmtId="4" fontId="3" fillId="0" borderId="0" xfId="9" applyNumberFormat="1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vertical="top" wrapText="1"/>
      <protection locked="0"/>
    </xf>
    <xf numFmtId="0" fontId="2" fillId="2" borderId="4" xfId="9" applyFont="1" applyFill="1" applyBorder="1" applyAlignment="1">
      <alignment horizontal="center" vertical="center" wrapText="1"/>
    </xf>
    <xf numFmtId="166" fontId="2" fillId="2" borderId="4" xfId="3" applyNumberFormat="1" applyFont="1" applyFill="1" applyBorder="1" applyAlignment="1">
      <alignment horizontal="center" vertical="center" wrapText="1"/>
    </xf>
    <xf numFmtId="0" fontId="2" fillId="0" borderId="4" xfId="9" applyFont="1" applyBorder="1" applyAlignment="1">
      <alignment horizontal="center" vertical="center" wrapText="1"/>
    </xf>
    <xf numFmtId="166" fontId="3" fillId="0" borderId="4" xfId="3" applyNumberFormat="1" applyFont="1" applyBorder="1" applyAlignment="1">
      <alignment horizontal="center" vertical="center" wrapText="1"/>
    </xf>
    <xf numFmtId="0" fontId="2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1"/>
    </xf>
    <xf numFmtId="0" fontId="2" fillId="0" borderId="4" xfId="9" applyFont="1" applyBorder="1" applyAlignment="1">
      <alignment vertical="top" wrapText="1"/>
    </xf>
    <xf numFmtId="0" fontId="1" fillId="0" borderId="0" xfId="9" applyAlignment="1" applyProtection="1">
      <alignment horizontal="left" vertical="top" inden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4" fontId="2" fillId="0" borderId="4" xfId="9" applyNumberFormat="1" applyFont="1" applyBorder="1" applyAlignment="1" applyProtection="1">
      <alignment horizontal="right"/>
      <protection locked="0"/>
    </xf>
    <xf numFmtId="4" fontId="3" fillId="0" borderId="4" xfId="9" applyNumberFormat="1" applyFont="1" applyBorder="1" applyAlignment="1" applyProtection="1">
      <alignment horizontal="right"/>
      <protection locked="0"/>
    </xf>
    <xf numFmtId="4" fontId="3" fillId="0" borderId="4" xfId="3" applyNumberFormat="1" applyFont="1" applyBorder="1" applyAlignment="1">
      <alignment horizontal="right" vertical="center" wrapText="1"/>
    </xf>
    <xf numFmtId="4" fontId="2" fillId="0" borderId="4" xfId="3" applyNumberFormat="1" applyFont="1" applyBorder="1" applyAlignment="1">
      <alignment horizontal="right" vertical="center" wrapText="1"/>
    </xf>
    <xf numFmtId="4" fontId="2" fillId="0" borderId="4" xfId="9" applyNumberFormat="1" applyFont="1" applyBorder="1" applyAlignment="1" applyProtection="1">
      <alignment horizontal="right" vertical="center"/>
      <protection locked="0"/>
    </xf>
    <xf numFmtId="0" fontId="3" fillId="0" borderId="0" xfId="9" applyNumberFormat="1" applyFont="1" applyFill="1" applyBorder="1" applyAlignment="1" applyProtection="1">
      <alignment horizontal="right"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4" fontId="3" fillId="0" borderId="0" xfId="9" applyNumberFormat="1" applyFont="1" applyFill="1" applyBorder="1" applyAlignment="1" applyProtection="1">
      <alignment vertical="top"/>
      <protection locked="0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46</xdr:row>
      <xdr:rowOff>47625</xdr:rowOff>
    </xdr:from>
    <xdr:to>
      <xdr:col>0</xdr:col>
      <xdr:colOff>2571750</xdr:colOff>
      <xdr:row>49</xdr:row>
      <xdr:rowOff>47625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53B2DD1-0FF3-4D03-A761-79AEA9C32167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8134350"/>
          <a:ext cx="2571750" cy="428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66675</xdr:colOff>
          <xdr:row>46</xdr:row>
          <xdr:rowOff>47625</xdr:rowOff>
        </xdr:from>
        <xdr:to>
          <xdr:col>5</xdr:col>
          <xdr:colOff>590550</xdr:colOff>
          <xdr:row>51</xdr:row>
          <xdr:rowOff>133350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86D7B970-F037-4E8F-8C2A-870E939E17A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 editAs="oneCell">
    <xdr:from>
      <xdr:col>0</xdr:col>
      <xdr:colOff>3476625</xdr:colOff>
      <xdr:row>46</xdr:row>
      <xdr:rowOff>9525</xdr:rowOff>
    </xdr:from>
    <xdr:to>
      <xdr:col>2</xdr:col>
      <xdr:colOff>647700</xdr:colOff>
      <xdr:row>49</xdr:row>
      <xdr:rowOff>104775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6D6C44B2-8A08-47F3-B563-A7A70920AA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05175" y="8096250"/>
          <a:ext cx="1838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4"/>
  <sheetViews>
    <sheetView tabSelected="1" zoomScaleNormal="100" workbookViewId="0">
      <selection activeCell="D45" sqref="D45"/>
    </sheetView>
  </sheetViews>
  <sheetFormatPr baseColWidth="10" defaultRowHeight="11.25" x14ac:dyDescent="0.2"/>
  <cols>
    <col min="1" max="1" width="57.83203125" style="5" customWidth="1"/>
    <col min="2" max="5" width="20.83203125" style="3" customWidth="1"/>
    <col min="6" max="6" width="18.33203125" style="3" customWidth="1"/>
    <col min="7" max="16384" width="12" style="4"/>
  </cols>
  <sheetData>
    <row r="1" spans="1:6" ht="45" customHeight="1" x14ac:dyDescent="0.2">
      <c r="A1" s="15" t="s">
        <v>18</v>
      </c>
      <c r="B1" s="16"/>
      <c r="C1" s="16"/>
      <c r="D1" s="16"/>
      <c r="E1" s="16"/>
      <c r="F1" s="17"/>
    </row>
    <row r="2" spans="1:6" s="5" customFormat="1" ht="60.75" customHeight="1" x14ac:dyDescent="0.2">
      <c r="A2" s="6" t="s">
        <v>3</v>
      </c>
      <c r="B2" s="7" t="s">
        <v>11</v>
      </c>
      <c r="C2" s="7" t="s">
        <v>12</v>
      </c>
      <c r="D2" s="7" t="s">
        <v>13</v>
      </c>
      <c r="E2" s="7" t="s">
        <v>5</v>
      </c>
      <c r="F2" s="7" t="s">
        <v>14</v>
      </c>
    </row>
    <row r="3" spans="1:6" s="5" customFormat="1" ht="11.25" customHeight="1" x14ac:dyDescent="0.2">
      <c r="A3" s="8"/>
      <c r="B3" s="9"/>
      <c r="C3" s="9"/>
      <c r="D3" s="9"/>
      <c r="E3" s="9"/>
      <c r="F3" s="9"/>
    </row>
    <row r="4" spans="1:6" ht="11.25" customHeight="1" x14ac:dyDescent="0.2">
      <c r="A4" s="10" t="s">
        <v>19</v>
      </c>
      <c r="B4" s="18">
        <f>+SUM(B5:B6)</f>
        <v>0</v>
      </c>
      <c r="C4" s="18">
        <f>+SUM(C5:C6)</f>
        <v>0</v>
      </c>
      <c r="D4" s="18">
        <f>+SUM(D5:D6)</f>
        <v>0</v>
      </c>
      <c r="E4" s="18">
        <f>+SUM(E5:E6)</f>
        <v>0</v>
      </c>
      <c r="F4" s="18">
        <f>+SUM(B4:E4)</f>
        <v>0</v>
      </c>
    </row>
    <row r="5" spans="1:6" ht="11.25" customHeight="1" x14ac:dyDescent="0.2">
      <c r="A5" s="11" t="s">
        <v>0</v>
      </c>
      <c r="B5" s="19">
        <v>0</v>
      </c>
      <c r="C5" s="20">
        <v>0</v>
      </c>
      <c r="D5" s="20">
        <v>0</v>
      </c>
      <c r="E5" s="20">
        <v>0</v>
      </c>
      <c r="F5" s="18">
        <f>+SUM(B5:E5)</f>
        <v>0</v>
      </c>
    </row>
    <row r="6" spans="1:6" ht="11.25" customHeight="1" x14ac:dyDescent="0.2">
      <c r="A6" s="11" t="s">
        <v>4</v>
      </c>
      <c r="B6" s="19">
        <v>0</v>
      </c>
      <c r="C6" s="19">
        <v>0</v>
      </c>
      <c r="D6" s="19">
        <v>0</v>
      </c>
      <c r="E6" s="19">
        <v>0</v>
      </c>
      <c r="F6" s="18">
        <f>+SUM(B6:E6)</f>
        <v>0</v>
      </c>
    </row>
    <row r="7" spans="1:6" ht="11.25" customHeight="1" x14ac:dyDescent="0.2">
      <c r="A7" s="11" t="s">
        <v>6</v>
      </c>
      <c r="B7" s="19"/>
      <c r="C7" s="19"/>
      <c r="D7" s="19"/>
      <c r="E7" s="19"/>
      <c r="F7" s="19"/>
    </row>
    <row r="8" spans="1:6" ht="11.25" customHeight="1" x14ac:dyDescent="0.2">
      <c r="A8" s="12"/>
      <c r="B8" s="20"/>
      <c r="C8" s="20"/>
      <c r="D8" s="20"/>
      <c r="E8" s="20"/>
      <c r="F8" s="20"/>
    </row>
    <row r="9" spans="1:6" ht="11.25" customHeight="1" x14ac:dyDescent="0.2">
      <c r="A9" s="10" t="s">
        <v>20</v>
      </c>
      <c r="B9" s="21">
        <f>+SUM(B10:B14)</f>
        <v>0</v>
      </c>
      <c r="C9" s="21">
        <f>+SUM(C10:C14)</f>
        <v>6652444.9100000001</v>
      </c>
      <c r="D9" s="21">
        <f>+SUM(D10:D14)</f>
        <v>673667.25000000023</v>
      </c>
      <c r="E9" s="21">
        <f>+SUM(E10:E14)</f>
        <v>0</v>
      </c>
      <c r="F9" s="18">
        <f t="shared" ref="F9:F14" si="0">+SUM(B9:E9)</f>
        <v>7326112.1600000001</v>
      </c>
    </row>
    <row r="10" spans="1:6" ht="11.25" customHeight="1" x14ac:dyDescent="0.2">
      <c r="A10" s="11" t="s">
        <v>7</v>
      </c>
      <c r="B10" s="19">
        <v>0</v>
      </c>
      <c r="C10" s="19"/>
      <c r="D10" s="19">
        <v>2148404.14</v>
      </c>
      <c r="E10" s="19">
        <v>0</v>
      </c>
      <c r="F10" s="18">
        <f t="shared" si="0"/>
        <v>2148404.14</v>
      </c>
    </row>
    <row r="11" spans="1:6" ht="11.25" customHeight="1" x14ac:dyDescent="0.2">
      <c r="A11" s="11" t="s">
        <v>8</v>
      </c>
      <c r="B11" s="19">
        <v>0</v>
      </c>
      <c r="C11" s="19">
        <v>6652444.9100000001</v>
      </c>
      <c r="D11" s="20">
        <v>-1474736.89</v>
      </c>
      <c r="E11" s="19">
        <v>0</v>
      </c>
      <c r="F11" s="18">
        <f t="shared" si="0"/>
        <v>5177708.0200000005</v>
      </c>
    </row>
    <row r="12" spans="1:6" ht="11.25" customHeight="1" x14ac:dyDescent="0.2">
      <c r="A12" s="11" t="s">
        <v>17</v>
      </c>
      <c r="B12" s="19">
        <v>0</v>
      </c>
      <c r="C12" s="19">
        <v>0</v>
      </c>
      <c r="D12" s="19">
        <v>0</v>
      </c>
      <c r="E12" s="19">
        <v>0</v>
      </c>
      <c r="F12" s="18">
        <f t="shared" si="0"/>
        <v>0</v>
      </c>
    </row>
    <row r="13" spans="1:6" ht="11.25" customHeight="1" x14ac:dyDescent="0.2">
      <c r="A13" s="11" t="s">
        <v>1</v>
      </c>
      <c r="B13" s="19">
        <v>0</v>
      </c>
      <c r="C13" s="19">
        <v>0</v>
      </c>
      <c r="D13" s="19">
        <v>0</v>
      </c>
      <c r="E13" s="19">
        <v>0</v>
      </c>
      <c r="F13" s="18">
        <f t="shared" si="0"/>
        <v>0</v>
      </c>
    </row>
    <row r="14" spans="1:6" ht="11.25" customHeight="1" x14ac:dyDescent="0.2">
      <c r="A14" s="11" t="s">
        <v>2</v>
      </c>
      <c r="B14" s="19">
        <v>0</v>
      </c>
      <c r="C14" s="19">
        <v>0</v>
      </c>
      <c r="D14" s="19">
        <v>0</v>
      </c>
      <c r="E14" s="19">
        <v>0</v>
      </c>
      <c r="F14" s="18">
        <f t="shared" si="0"/>
        <v>0</v>
      </c>
    </row>
    <row r="15" spans="1:6" ht="11.25" customHeight="1" x14ac:dyDescent="0.2">
      <c r="A15" s="12"/>
      <c r="B15" s="20"/>
      <c r="C15" s="20"/>
      <c r="D15" s="20"/>
      <c r="E15" s="20"/>
      <c r="F15" s="20"/>
    </row>
    <row r="16" spans="1:6" ht="22.5" x14ac:dyDescent="0.2">
      <c r="A16" s="10" t="s">
        <v>21</v>
      </c>
      <c r="B16" s="21">
        <f>+SUM(B17:B18)</f>
        <v>0</v>
      </c>
      <c r="C16" s="21">
        <f t="shared" ref="C16:E16" si="1">+SUM(C17:C18)</f>
        <v>0</v>
      </c>
      <c r="D16" s="21">
        <f t="shared" si="1"/>
        <v>0</v>
      </c>
      <c r="E16" s="21">
        <f t="shared" si="1"/>
        <v>0</v>
      </c>
      <c r="F16" s="18">
        <f>+SUM(B16:E16)</f>
        <v>0</v>
      </c>
    </row>
    <row r="17" spans="1:6" ht="11.25" customHeight="1" x14ac:dyDescent="0.2">
      <c r="A17" s="11" t="s">
        <v>9</v>
      </c>
      <c r="B17" s="19">
        <v>0</v>
      </c>
      <c r="C17" s="19">
        <v>0</v>
      </c>
      <c r="D17" s="19">
        <v>0</v>
      </c>
      <c r="E17" s="19">
        <v>0</v>
      </c>
      <c r="F17" s="18">
        <f t="shared" ref="F17:F18" si="2">+SUM(B17:E17)</f>
        <v>0</v>
      </c>
    </row>
    <row r="18" spans="1:6" ht="11.25" customHeight="1" x14ac:dyDescent="0.2">
      <c r="A18" s="11" t="s">
        <v>10</v>
      </c>
      <c r="B18" s="19">
        <v>0</v>
      </c>
      <c r="C18" s="19">
        <v>0</v>
      </c>
      <c r="D18" s="19">
        <v>0</v>
      </c>
      <c r="E18" s="19">
        <v>0</v>
      </c>
      <c r="F18" s="18">
        <f t="shared" si="2"/>
        <v>0</v>
      </c>
    </row>
    <row r="19" spans="1:6" ht="11.25" customHeight="1" x14ac:dyDescent="0.2">
      <c r="A19" s="12"/>
      <c r="B19" s="20"/>
      <c r="C19" s="20"/>
      <c r="D19" s="20"/>
      <c r="E19" s="20"/>
      <c r="F19" s="20"/>
    </row>
    <row r="20" spans="1:6" ht="11.25" customHeight="1" x14ac:dyDescent="0.2">
      <c r="A20" s="10" t="s">
        <v>22</v>
      </c>
      <c r="B20" s="18">
        <f>+B4+B9+B16</f>
        <v>0</v>
      </c>
      <c r="C20" s="18">
        <f t="shared" ref="C20:E20" si="3">+C4+C9+C16</f>
        <v>6652444.9100000001</v>
      </c>
      <c r="D20" s="18">
        <f t="shared" si="3"/>
        <v>673667.25000000023</v>
      </c>
      <c r="E20" s="18">
        <f t="shared" si="3"/>
        <v>0</v>
      </c>
      <c r="F20" s="18">
        <f>+SUM(B20:E20)</f>
        <v>7326112.1600000001</v>
      </c>
    </row>
    <row r="21" spans="1:6" ht="11.25" customHeight="1" x14ac:dyDescent="0.2">
      <c r="A21" s="13"/>
      <c r="B21" s="20"/>
      <c r="C21" s="20"/>
      <c r="D21" s="20"/>
      <c r="E21" s="20"/>
      <c r="F21" s="20"/>
    </row>
    <row r="22" spans="1:6" ht="11.25" customHeight="1" x14ac:dyDescent="0.2">
      <c r="A22" s="10" t="s">
        <v>15</v>
      </c>
      <c r="B22" s="18">
        <f>+SUM(B23:B25)</f>
        <v>0</v>
      </c>
      <c r="C22" s="18">
        <f t="shared" ref="C22:E22" si="4">+SUM(C23:C25)</f>
        <v>0</v>
      </c>
      <c r="D22" s="18">
        <f t="shared" si="4"/>
        <v>0</v>
      </c>
      <c r="E22" s="18">
        <f t="shared" si="4"/>
        <v>0</v>
      </c>
      <c r="F22" s="18">
        <f>+SUM(B22:E22)</f>
        <v>0</v>
      </c>
    </row>
    <row r="23" spans="1:6" ht="11.25" customHeight="1" x14ac:dyDescent="0.2">
      <c r="A23" s="11" t="s">
        <v>0</v>
      </c>
      <c r="B23" s="19">
        <v>0</v>
      </c>
      <c r="C23" s="19">
        <v>0</v>
      </c>
      <c r="D23" s="19">
        <v>0</v>
      </c>
      <c r="E23" s="19">
        <v>0</v>
      </c>
      <c r="F23" s="18">
        <f t="shared" ref="F23:F25" si="5">+SUM(B23:E23)</f>
        <v>0</v>
      </c>
    </row>
    <row r="24" spans="1:6" ht="11.25" customHeight="1" x14ac:dyDescent="0.2">
      <c r="A24" s="11" t="s">
        <v>4</v>
      </c>
      <c r="B24" s="19">
        <v>0</v>
      </c>
      <c r="C24" s="19">
        <v>0</v>
      </c>
      <c r="D24" s="19">
        <v>0</v>
      </c>
      <c r="E24" s="19">
        <v>0</v>
      </c>
      <c r="F24" s="18">
        <f t="shared" si="5"/>
        <v>0</v>
      </c>
    </row>
    <row r="25" spans="1:6" ht="11.25" customHeight="1" x14ac:dyDescent="0.2">
      <c r="A25" s="11" t="s">
        <v>6</v>
      </c>
      <c r="B25" s="19">
        <v>0</v>
      </c>
      <c r="C25" s="19">
        <v>0</v>
      </c>
      <c r="D25" s="19">
        <v>0</v>
      </c>
      <c r="E25" s="19">
        <v>0</v>
      </c>
      <c r="F25" s="18">
        <f t="shared" si="5"/>
        <v>0</v>
      </c>
    </row>
    <row r="26" spans="1:6" ht="11.25" customHeight="1" x14ac:dyDescent="0.2">
      <c r="A26" s="12"/>
      <c r="B26" s="20"/>
      <c r="C26" s="20"/>
      <c r="D26" s="20"/>
      <c r="E26" s="20"/>
      <c r="F26" s="20"/>
    </row>
    <row r="27" spans="1:6" ht="22.5" x14ac:dyDescent="0.2">
      <c r="A27" s="10" t="s">
        <v>23</v>
      </c>
      <c r="B27" s="21">
        <f>+SUM(B28:B32)</f>
        <v>0</v>
      </c>
      <c r="C27" s="21">
        <f t="shared" ref="C27:E27" si="6">+SUM(C28:C32)</f>
        <v>7326112.1600000001</v>
      </c>
      <c r="D27" s="21">
        <f t="shared" si="6"/>
        <v>1309566.06</v>
      </c>
      <c r="E27" s="21">
        <f t="shared" si="6"/>
        <v>0</v>
      </c>
      <c r="F27" s="18">
        <f>+SUM(B27:E27)</f>
        <v>8635678.2200000007</v>
      </c>
    </row>
    <row r="28" spans="1:6" ht="11.25" customHeight="1" x14ac:dyDescent="0.2">
      <c r="A28" s="11" t="s">
        <v>7</v>
      </c>
      <c r="B28" s="19">
        <v>0</v>
      </c>
      <c r="C28" s="19">
        <v>0</v>
      </c>
      <c r="D28" s="19">
        <v>2141885.23</v>
      </c>
      <c r="E28" s="19">
        <v>0</v>
      </c>
      <c r="F28" s="18">
        <f t="shared" ref="F28:F32" si="7">+SUM(B28:E28)</f>
        <v>2141885.23</v>
      </c>
    </row>
    <row r="29" spans="1:6" ht="11.25" customHeight="1" x14ac:dyDescent="0.2">
      <c r="A29" s="11" t="s">
        <v>8</v>
      </c>
      <c r="B29" s="19">
        <v>0</v>
      </c>
      <c r="C29" s="19">
        <v>7326112.1600000001</v>
      </c>
      <c r="D29" s="19">
        <v>-832319.17</v>
      </c>
      <c r="E29" s="19">
        <v>0</v>
      </c>
      <c r="F29" s="18">
        <f t="shared" si="7"/>
        <v>6493792.9900000002</v>
      </c>
    </row>
    <row r="30" spans="1:6" ht="11.25" customHeight="1" x14ac:dyDescent="0.2">
      <c r="A30" s="11" t="s">
        <v>17</v>
      </c>
      <c r="B30" s="19">
        <v>0</v>
      </c>
      <c r="C30" s="19">
        <v>0</v>
      </c>
      <c r="D30" s="19">
        <v>0</v>
      </c>
      <c r="E30" s="19">
        <v>0</v>
      </c>
      <c r="F30" s="18">
        <f t="shared" si="7"/>
        <v>0</v>
      </c>
    </row>
    <row r="31" spans="1:6" ht="11.25" customHeight="1" x14ac:dyDescent="0.2">
      <c r="A31" s="11" t="s">
        <v>1</v>
      </c>
      <c r="B31" s="19">
        <v>0</v>
      </c>
      <c r="C31" s="19">
        <v>0</v>
      </c>
      <c r="D31" s="19">
        <v>0</v>
      </c>
      <c r="E31" s="19">
        <v>0</v>
      </c>
      <c r="F31" s="18">
        <f t="shared" si="7"/>
        <v>0</v>
      </c>
    </row>
    <row r="32" spans="1:6" ht="11.25" customHeight="1" x14ac:dyDescent="0.2">
      <c r="A32" s="11" t="s">
        <v>2</v>
      </c>
      <c r="B32" s="19">
        <v>0</v>
      </c>
      <c r="C32" s="19">
        <v>0</v>
      </c>
      <c r="D32" s="19">
        <v>0</v>
      </c>
      <c r="E32" s="19">
        <v>0</v>
      </c>
      <c r="F32" s="18">
        <f t="shared" si="7"/>
        <v>0</v>
      </c>
    </row>
    <row r="33" spans="1:6" ht="11.25" customHeight="1" x14ac:dyDescent="0.2">
      <c r="A33" s="12"/>
      <c r="B33" s="20"/>
      <c r="C33" s="20"/>
      <c r="D33" s="20"/>
      <c r="E33" s="20"/>
      <c r="F33" s="20"/>
    </row>
    <row r="34" spans="1:6" ht="22.5" x14ac:dyDescent="0.2">
      <c r="A34" s="10" t="s">
        <v>24</v>
      </c>
      <c r="B34" s="21">
        <v>0</v>
      </c>
      <c r="C34" s="21">
        <v>0</v>
      </c>
      <c r="D34" s="21">
        <v>0</v>
      </c>
      <c r="E34" s="18">
        <v>0</v>
      </c>
      <c r="F34" s="18">
        <v>0</v>
      </c>
    </row>
    <row r="35" spans="1:6" ht="11.25" customHeight="1" x14ac:dyDescent="0.2">
      <c r="A35" s="11" t="s">
        <v>9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</row>
    <row r="36" spans="1:6" ht="11.25" customHeight="1" x14ac:dyDescent="0.2">
      <c r="A36" s="11" t="s">
        <v>10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</row>
    <row r="37" spans="1:6" ht="11.25" customHeight="1" x14ac:dyDescent="0.2">
      <c r="A37" s="12"/>
      <c r="B37" s="20"/>
      <c r="C37" s="20"/>
      <c r="D37" s="20"/>
      <c r="E37" s="20"/>
      <c r="F37" s="20"/>
    </row>
    <row r="38" spans="1:6" ht="11.25" customHeight="1" x14ac:dyDescent="0.2">
      <c r="A38" s="10" t="s">
        <v>25</v>
      </c>
      <c r="B38" s="22">
        <f>+B27</f>
        <v>0</v>
      </c>
      <c r="C38" s="22">
        <f>+C27</f>
        <v>7326112.1600000001</v>
      </c>
      <c r="D38" s="22">
        <f>+D27</f>
        <v>1309566.06</v>
      </c>
      <c r="E38" s="22">
        <f>+E27</f>
        <v>0</v>
      </c>
      <c r="F38" s="22">
        <f>+F27</f>
        <v>8635678.2200000007</v>
      </c>
    </row>
    <row r="39" spans="1:6" x14ac:dyDescent="0.2">
      <c r="A39" s="1"/>
      <c r="B39" s="2"/>
      <c r="C39" s="2"/>
      <c r="D39" s="2"/>
      <c r="E39" s="2"/>
      <c r="F39" s="2"/>
    </row>
    <row r="40" spans="1:6" ht="12.75" x14ac:dyDescent="0.2">
      <c r="A40" s="14" t="s">
        <v>16</v>
      </c>
    </row>
    <row r="45" spans="1:6" x14ac:dyDescent="0.2">
      <c r="A45" s="23"/>
      <c r="B45" s="24"/>
      <c r="C45" s="24"/>
      <c r="D45" s="24"/>
      <c r="E45" s="24"/>
    </row>
    <row r="46" spans="1:6" x14ac:dyDescent="0.2">
      <c r="A46" s="23"/>
      <c r="B46" s="24"/>
      <c r="C46" s="25"/>
      <c r="D46" s="24"/>
      <c r="E46" s="24"/>
    </row>
    <row r="47" spans="1:6" x14ac:dyDescent="0.2">
      <c r="A47" s="23"/>
      <c r="B47" s="24"/>
      <c r="C47" s="24"/>
      <c r="D47" s="24"/>
      <c r="E47" s="24"/>
    </row>
    <row r="48" spans="1:6" x14ac:dyDescent="0.2">
      <c r="A48" s="23"/>
      <c r="B48" s="24"/>
      <c r="C48" s="24"/>
      <c r="D48" s="24"/>
      <c r="E48" s="24"/>
    </row>
    <row r="49" spans="1:5" x14ac:dyDescent="0.2">
      <c r="A49" s="23"/>
      <c r="B49" s="24"/>
      <c r="C49" s="24"/>
      <c r="D49" s="24"/>
      <c r="E49" s="24"/>
    </row>
    <row r="50" spans="1:5" x14ac:dyDescent="0.2">
      <c r="A50" s="23"/>
      <c r="B50" s="24"/>
      <c r="C50" s="24"/>
      <c r="D50" s="24"/>
      <c r="E50" s="24"/>
    </row>
    <row r="51" spans="1:5" x14ac:dyDescent="0.2">
      <c r="A51" s="23"/>
      <c r="B51" s="24"/>
      <c r="C51" s="24"/>
      <c r="D51" s="24"/>
      <c r="E51" s="24"/>
    </row>
    <row r="52" spans="1:5" x14ac:dyDescent="0.2">
      <c r="A52" s="23"/>
      <c r="B52" s="24"/>
      <c r="C52" s="24"/>
      <c r="D52" s="24"/>
      <c r="E52" s="24"/>
    </row>
    <row r="53" spans="1:5" x14ac:dyDescent="0.2">
      <c r="A53" s="23"/>
      <c r="B53" s="24"/>
      <c r="C53" s="24"/>
      <c r="D53" s="24"/>
      <c r="E53" s="24"/>
    </row>
    <row r="54" spans="1:5" x14ac:dyDescent="0.2">
      <c r="A54"/>
    </row>
  </sheetData>
  <sheetProtection formatCells="0" formatColumns="0" formatRows="0" autoFilter="0"/>
  <protectedRanges>
    <protectedRange sqref="A45 A47:A48 A51:A52" name="Rango1_1_1_2_1_5_1_1"/>
  </protectedRanges>
  <mergeCells count="1">
    <mergeCell ref="A1:F1"/>
  </mergeCells>
  <pageMargins left="0.7" right="0.7" top="0.75" bottom="0.75" header="0.3" footer="0.3"/>
  <pageSetup scale="72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3</xdr:col>
                <xdr:colOff>66675</xdr:colOff>
                <xdr:row>46</xdr:row>
                <xdr:rowOff>47625</xdr:rowOff>
              </from>
              <to>
                <xdr:col>5</xdr:col>
                <xdr:colOff>590550</xdr:colOff>
                <xdr:row>51</xdr:row>
                <xdr:rowOff>133350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8B9FA32-31FB-4381-9AC8-D1DE6F0FE7A2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Miguel</cp:lastModifiedBy>
  <cp:lastPrinted>2021-02-11T18:43:39Z</cp:lastPrinted>
  <dcterms:created xsi:type="dcterms:W3CDTF">2012-12-11T20:30:33Z</dcterms:created>
  <dcterms:modified xsi:type="dcterms:W3CDTF">2022-01-28T00:13:33Z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