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3ER TRIMESTRE JUL A SEPTIEMBRE\Archivos 3 trimeste imju ok\"/>
    </mc:Choice>
  </mc:AlternateContent>
  <xr:revisionPtr revIDLastSave="0" documentId="13_ncr:1_{15570BCC-3AE1-48E0-889F-7032B2E279F6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60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F4" i="1"/>
  <c r="N10" i="1" l="1"/>
  <c r="M10" i="1"/>
  <c r="N9" i="1"/>
  <c r="M9" i="1"/>
  <c r="N8" i="1"/>
  <c r="M8" i="1"/>
  <c r="N7" i="1"/>
  <c r="M7" i="1"/>
  <c r="N6" i="1"/>
  <c r="M6" i="1"/>
  <c r="N5" i="1"/>
  <c r="M5" i="1"/>
  <c r="L9" i="1"/>
  <c r="K9" i="1"/>
  <c r="L8" i="1"/>
  <c r="K8" i="1"/>
  <c r="L6" i="1"/>
  <c r="K6" i="1"/>
  <c r="L5" i="1"/>
  <c r="K5" i="1"/>
</calcChain>
</file>

<file path=xl/sharedStrings.xml><?xml version="1.0" encoding="utf-8"?>
<sst xmlns="http://schemas.openxmlformats.org/spreadsheetml/2006/main" count="64" uniqueCount="57">
  <si>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</si>
  <si>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</si>
  <si>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</si>
  <si>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</si>
  <si>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</si>
  <si>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</si>
  <si>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</si>
  <si>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</si>
  <si>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</si>
  <si>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</si>
  <si>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</si>
  <si>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</si>
  <si>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</si>
  <si>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</si>
  <si>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</si>
  <si>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</si>
  <si>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</si>
  <si>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</si>
  <si>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</si>
  <si>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</si>
  <si>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</si>
  <si>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</si>
  <si>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</si>
  <si>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</si>
  <si>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</si>
  <si>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</si>
  <si>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</si>
  <si>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</si>
  <si>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</si>
  <si>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</si>
  <si>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</si>
  <si>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</si>
  <si>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</si>
  <si>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</si>
  <si>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</si>
  <si>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</si>
  <si>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</si>
  <si>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</si>
  <si>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</si>
  <si>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</si>
  <si>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</si>
  <si>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E100200</t>
  </si>
  <si>
    <t>CONSTRUCCIÓN DE ENTORNOS SEGUROS</t>
  </si>
  <si>
    <t>E100207</t>
  </si>
  <si>
    <t>PARTICIPACIÓN Y COLABORACIÓN CIUDADANA</t>
  </si>
  <si>
    <t>E100218</t>
  </si>
  <si>
    <t>IMPULSO A LA FORMACIÓN</t>
  </si>
  <si>
    <t>E100220</t>
  </si>
  <si>
    <t>FORMACIÓN EN NUEVAS TECNOLOGÍAS</t>
  </si>
  <si>
    <t>Colectivos Juveniles para la resolución de conflictos y la mejora de su entorno, conformados.</t>
  </si>
  <si>
    <t>Espacios públicos para la formación de jóvenes en disciplinas artísticas y creativas, intervenidos</t>
  </si>
  <si>
    <t>Jóvenes que cuentan con un proyecto de vida a través del Programa Lobo, impulsados</t>
  </si>
  <si>
    <t>Jóvenes en consejos consultivos y directivos de la administración pública, integrados</t>
  </si>
  <si>
    <t>Foros de análisis para la participación de los jóvenes en los temas municipales, realizados</t>
  </si>
  <si>
    <t>Programación de becas para viajes por parte de movilidad internacional</t>
  </si>
  <si>
    <t>Espacios de producción digital en las casas de atención a la juventud, en donde los jóvenes puedan compartir conocimientos y aprender habilidades, creados.</t>
  </si>
  <si>
    <t>lnstituto Municipal de la Juventud de León Guanajuato
Programas y Proyectos de Inversión
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</si>
</sst>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9" fontId="0" fillId="0" borderId="0" xfId="18" applyFont="1" applyFill="1" applyProtection="1">
      <protection locked="0"/>
    </xf>
    <xf numFmtId="9" fontId="0" fillId="0" borderId="0" xfId="18" applyFont="1" applyProtection="1">
      <protection locked="0"/>
    </xf>
    <xf numFmtId="4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C1" zoomScaleNormal="100" workbookViewId="0">
      <selection activeCell="H20" sqref="H20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.42578125" style="4" bestFit="1" customWidth="1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41</v>
      </c>
      <c r="B4" s="4" t="s">
        <v>42</v>
      </c>
      <c r="C4" s="4" t="s">
        <v>49</v>
      </c>
      <c r="D4" s="25">
        <v>5052</v>
      </c>
      <c r="E4" s="24">
        <v>600000</v>
      </c>
      <c r="F4" s="24">
        <f>960000+600000</f>
        <v>1560000</v>
      </c>
      <c r="G4" s="24">
        <v>1143798.32</v>
      </c>
      <c r="H4" s="4">
        <v>40</v>
      </c>
      <c r="I4" s="4">
        <v>40</v>
      </c>
      <c r="J4" s="26">
        <v>40</v>
      </c>
      <c r="K4" s="27">
        <f>+G4/E4</f>
        <v>1.9063305333333334</v>
      </c>
      <c r="L4" s="27">
        <f>+G4/F4</f>
        <v>0.73320405128205135</v>
      </c>
      <c r="M4" s="27">
        <f>+J4/H4</f>
        <v>1</v>
      </c>
      <c r="N4" s="27">
        <f>+J4/I4</f>
        <v>1</v>
      </c>
    </row>
    <row r="5" spans="1:14" x14ac:dyDescent="0.2">
      <c r="A5" s="4" t="s">
        <v>41</v>
      </c>
      <c r="B5" s="4" t="s">
        <v>42</v>
      </c>
      <c r="C5" s="4" t="s">
        <v>50</v>
      </c>
      <c r="D5" s="25">
        <v>5052</v>
      </c>
      <c r="E5" s="24">
        <v>900000</v>
      </c>
      <c r="F5" s="24">
        <v>2000000</v>
      </c>
      <c r="G5" s="24">
        <v>1344909.9300000002</v>
      </c>
      <c r="H5" s="4">
        <v>30</v>
      </c>
      <c r="I5" s="4">
        <v>30</v>
      </c>
      <c r="J5" s="26">
        <v>32</v>
      </c>
      <c r="K5" s="27">
        <f>+G5/E5</f>
        <v>1.4943443666666669</v>
      </c>
      <c r="L5" s="27">
        <f>+G5/F5</f>
        <v>0.67245496500000013</v>
      </c>
      <c r="M5" s="27">
        <f>+J5/H5</f>
        <v>1.0666666666666667</v>
      </c>
      <c r="N5" s="27">
        <f>+J5/I5</f>
        <v>1.0666666666666667</v>
      </c>
    </row>
    <row r="6" spans="1:14" x14ac:dyDescent="0.2">
      <c r="A6" s="4" t="s">
        <v>41</v>
      </c>
      <c r="B6" s="4" t="s">
        <v>42</v>
      </c>
      <c r="C6" s="4" t="s">
        <v>51</v>
      </c>
      <c r="D6" s="25">
        <v>5052</v>
      </c>
      <c r="E6" s="24">
        <v>200000</v>
      </c>
      <c r="F6" s="24">
        <v>700000</v>
      </c>
      <c r="G6" s="24">
        <v>436461.43</v>
      </c>
      <c r="H6" s="4">
        <v>534</v>
      </c>
      <c r="I6" s="4">
        <v>534</v>
      </c>
      <c r="J6" s="26">
        <v>127</v>
      </c>
      <c r="K6" s="27">
        <f t="shared" ref="K6:K9" si="0">+G6/E6</f>
        <v>2.1823071499999998</v>
      </c>
      <c r="L6" s="27">
        <f t="shared" ref="L6:L9" si="1">+G6/F6</f>
        <v>0.62351632857142858</v>
      </c>
      <c r="M6" s="27">
        <f t="shared" ref="M6:M9" si="2">+J6/H6</f>
        <v>0.23782771535580524</v>
      </c>
      <c r="N6" s="27">
        <f t="shared" ref="N6:N9" si="3">+J6/I6</f>
        <v>0.23782771535580524</v>
      </c>
    </row>
    <row r="7" spans="1:14" x14ac:dyDescent="0.2">
      <c r="A7" s="4" t="s">
        <v>43</v>
      </c>
      <c r="B7" s="4" t="s">
        <v>44</v>
      </c>
      <c r="C7" s="4" t="s">
        <v>52</v>
      </c>
      <c r="D7" s="25">
        <v>5052</v>
      </c>
      <c r="E7" s="24">
        <v>0</v>
      </c>
      <c r="F7" s="24">
        <v>0</v>
      </c>
      <c r="G7" s="24">
        <v>0</v>
      </c>
      <c r="H7" s="4">
        <v>20</v>
      </c>
      <c r="I7" s="4">
        <v>20</v>
      </c>
      <c r="J7" s="26">
        <v>35</v>
      </c>
      <c r="K7" s="27">
        <v>0</v>
      </c>
      <c r="L7" s="27">
        <v>0</v>
      </c>
      <c r="M7" s="27">
        <f t="shared" si="2"/>
        <v>1.75</v>
      </c>
      <c r="N7" s="27">
        <f t="shared" si="3"/>
        <v>1.75</v>
      </c>
    </row>
    <row r="8" spans="1:14" x14ac:dyDescent="0.2">
      <c r="A8" s="4" t="s">
        <v>43</v>
      </c>
      <c r="B8" s="4" t="s">
        <v>44</v>
      </c>
      <c r="C8" s="4" t="s">
        <v>53</v>
      </c>
      <c r="D8" s="25">
        <v>5052</v>
      </c>
      <c r="E8" s="24">
        <v>150000</v>
      </c>
      <c r="F8" s="24">
        <v>150000</v>
      </c>
      <c r="G8" s="24">
        <v>78736.14</v>
      </c>
      <c r="H8" s="4">
        <v>4</v>
      </c>
      <c r="I8" s="4">
        <v>4</v>
      </c>
      <c r="J8" s="26">
        <v>3</v>
      </c>
      <c r="K8" s="27">
        <f t="shared" si="0"/>
        <v>0.52490760000000003</v>
      </c>
      <c r="L8" s="27">
        <f t="shared" si="1"/>
        <v>0.52490760000000003</v>
      </c>
      <c r="M8" s="27">
        <f t="shared" si="2"/>
        <v>0.75</v>
      </c>
      <c r="N8" s="27">
        <f t="shared" si="3"/>
        <v>0.75</v>
      </c>
    </row>
    <row r="9" spans="1:14" x14ac:dyDescent="0.2">
      <c r="A9" s="4" t="s">
        <v>45</v>
      </c>
      <c r="B9" s="4" t="s">
        <v>46</v>
      </c>
      <c r="C9" s="4" t="s">
        <v>54</v>
      </c>
      <c r="D9" s="25">
        <v>5052</v>
      </c>
      <c r="E9" s="24">
        <v>428416</v>
      </c>
      <c r="F9" s="24">
        <v>428416</v>
      </c>
      <c r="G9" s="24">
        <v>339243.7</v>
      </c>
      <c r="H9" s="4">
        <v>250</v>
      </c>
      <c r="I9" s="4">
        <v>250</v>
      </c>
      <c r="J9" s="26">
        <v>250</v>
      </c>
      <c r="K9" s="27">
        <f t="shared" si="0"/>
        <v>0.79185581304152974</v>
      </c>
      <c r="L9" s="27">
        <f t="shared" si="1"/>
        <v>0.79185581304152974</v>
      </c>
      <c r="M9" s="27">
        <f t="shared" si="2"/>
        <v>1</v>
      </c>
      <c r="N9" s="27">
        <f t="shared" si="3"/>
        <v>1</v>
      </c>
    </row>
    <row r="10" spans="1:14" x14ac:dyDescent="0.2">
      <c r="A10" s="4" t="s">
        <v>47</v>
      </c>
      <c r="B10" s="4" t="s">
        <v>48</v>
      </c>
      <c r="C10" s="4" t="s">
        <v>55</v>
      </c>
      <c r="D10" s="25">
        <v>5052</v>
      </c>
      <c r="E10" s="24">
        <v>0</v>
      </c>
      <c r="F10" s="24">
        <v>571767.03</v>
      </c>
      <c r="G10" s="24">
        <v>535513.59999999998</v>
      </c>
      <c r="H10" s="4">
        <v>1</v>
      </c>
      <c r="I10" s="4">
        <v>1</v>
      </c>
      <c r="J10" s="26">
        <v>1</v>
      </c>
      <c r="K10" s="27">
        <v>0</v>
      </c>
      <c r="L10" s="27">
        <v>0</v>
      </c>
      <c r="M10" s="27">
        <f t="shared" ref="M10" si="4">+J10/H10</f>
        <v>1</v>
      </c>
      <c r="N10" s="27">
        <f t="shared" ref="N10" si="5">+J10/I10</f>
        <v>1</v>
      </c>
    </row>
    <row r="14" spans="1:14" x14ac:dyDescent="0.2">
      <c r="A14" s="11" t="s">
        <v>40</v>
      </c>
    </row>
    <row r="19" spans="1:14" x14ac:dyDescent="0.2">
      <c r="E19" s="24"/>
      <c r="F19" s="24"/>
      <c r="G19" s="24"/>
      <c r="K19" s="28"/>
      <c r="L19" s="28"/>
      <c r="M19" s="28"/>
      <c r="N19" s="28"/>
    </row>
    <row r="20" spans="1:14" x14ac:dyDescent="0.2">
      <c r="E20" s="24"/>
      <c r="F20" s="24"/>
      <c r="G20" s="24"/>
      <c r="K20" s="28"/>
      <c r="L20" s="28"/>
      <c r="M20" s="28"/>
      <c r="N20" s="28"/>
    </row>
    <row r="21" spans="1:14" x14ac:dyDescent="0.2">
      <c r="E21" s="24"/>
      <c r="F21" s="24"/>
      <c r="G21" s="24"/>
      <c r="K21" s="28"/>
      <c r="L21" s="28"/>
      <c r="M21" s="28"/>
      <c r="N21" s="28"/>
    </row>
    <row r="22" spans="1:14" x14ac:dyDescent="0.2">
      <c r="E22" s="24"/>
      <c r="F22" s="24"/>
      <c r="G22" s="24"/>
      <c r="K22" s="28"/>
      <c r="L22" s="28"/>
      <c r="M22" s="28"/>
      <c r="N22" s="28"/>
    </row>
    <row r="23" spans="1:14" x14ac:dyDescent="0.2">
      <c r="E23" s="24"/>
      <c r="F23" s="24"/>
      <c r="G23" s="24"/>
      <c r="K23" s="28"/>
      <c r="L23" s="28"/>
      <c r="M23" s="28"/>
      <c r="N23" s="28"/>
    </row>
    <row r="24" spans="1:14" x14ac:dyDescent="0.2">
      <c r="E24" s="24"/>
      <c r="F24" s="24"/>
      <c r="G24" s="24"/>
      <c r="K24" s="28"/>
      <c r="L24" s="28"/>
      <c r="M24" s="28"/>
      <c r="N24" s="28"/>
    </row>
    <row r="25" spans="1:14" x14ac:dyDescent="0.2">
      <c r="E25" s="24"/>
      <c r="F25" s="24"/>
      <c r="G25" s="24"/>
      <c r="K25" s="28"/>
      <c r="L25" s="28"/>
      <c r="M25" s="28"/>
      <c r="N25" s="28"/>
    </row>
    <row r="29" spans="1:14" x14ac:dyDescent="0.2"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">
      <c r="A30" s="1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x14ac:dyDescent="0.2"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5:14" x14ac:dyDescent="0.2"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5:14" x14ac:dyDescent="0.2">
      <c r="E34" s="29"/>
      <c r="F34" s="29"/>
      <c r="G34" s="29"/>
      <c r="H34" s="29"/>
      <c r="I34" s="29"/>
      <c r="J34" s="29"/>
      <c r="K34" s="29"/>
      <c r="L34" s="29"/>
      <c r="M34" s="29"/>
      <c r="N34" s="29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2" activePane="bottomLeft" state="frozen"/>
      <selection pane="bottomLeft" activeCell="A28" sqref="A28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2019-10-18T18:54:34Z</cp:lastPrinted>
  <dcterms:created xsi:type="dcterms:W3CDTF">2014-10-22T05:35:08Z</dcterms:created>
  <dcterms:modified xsi:type="dcterms:W3CDTF">2019-10-18T18:54:42Z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