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2DO TRIMESTRE DE ABRIL A JUNIO 2017\"/>
    </mc:Choice>
  </mc:AlternateContent>
  <xr:revisionPtr revIDLastSave="0" documentId="13_ncr:1_{A111A25D-8F7E-4ECF-82EE-27B64DB43773}" xr6:coauthVersionLast="28" xr6:coauthVersionMax="28" xr10:uidLastSave="{00000000-0000-0000-0000-000000000000}"/>
  <bookViews>
    <workbookView xWindow="0" yWindow="0" windowWidth="20490" windowHeight="6630" firstSheet="1" activeTab="1" xr2:uid="{00000000-000D-0000-FFFF-FFFF00000000}"/>
  </bookViews>
  <sheets>
    <sheet name="Hoja1" sheetId="4" state="hidden" r:id="rId1"/>
    <sheet name="F1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B6" i="3" l="1"/>
  <c r="C6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44" i="3"/>
  <c r="F6" i="3"/>
  <c r="F44" i="3" s="1"/>
  <c r="F56" i="3" s="1"/>
  <c r="E6" i="3"/>
  <c r="C44" i="3"/>
  <c r="E76" i="3" l="1"/>
  <c r="B59" i="3"/>
  <c r="F76" i="3"/>
  <c r="F78" i="3" s="1"/>
  <c r="C59" i="3"/>
  <c r="E44" i="3"/>
  <c r="E56" i="3" s="1"/>
  <c r="E78" i="3" s="1"/>
</calcChain>
</file>

<file path=xl/sharedStrings.xml><?xml version="1.0" encoding="utf-8"?>
<sst xmlns="http://schemas.openxmlformats.org/spreadsheetml/2006/main" count="129" uniqueCount="127">
  <si>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</si>
  <si>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</si>
  <si>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</si>
  <si>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</si>
  <si>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</si>
  <si>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</si>
  <si>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</si>
  <si>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</si>
  <si>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</si>
  <si>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</si>
  <si>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</si>
  <si>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</si>
  <si>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</si>
  <si>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</si>
  <si>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</si>
  <si>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</si>
  <si>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</si>
  <si>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</si>
  <si>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</si>
  <si>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</si>
  <si>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</si>
  <si>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</si>
  <si>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</si>
  <si>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</si>
  <si>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</si>
  <si>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</si>
  <si>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</si>
  <si>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</si>
  <si>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</si>
  <si>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</si>
  <si>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</si>
  <si>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</si>
  <si>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</si>
  <si>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</si>
  <si>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</si>
  <si>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</si>
  <si>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</si>
  <si>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</si>
  <si>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</si>
  <si>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</si>
  <si>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</si>
  <si>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</si>
  <si>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</si>
  <si>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</si>
  <si>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</si>
  <si>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</si>
  <si>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</si>
  <si>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</si>
  <si>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</si>
  <si>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</si>
  <si>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</si>
  <si>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</si>
  <si>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</si>
  <si>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</si>
  <si>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</si>
  <si>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</si>
  <si>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</si>
  <si>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</si>
  <si>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</si>
  <si>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</si>
  <si>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</si>
  <si>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</si>
  <si>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</si>
  <si>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</si>
  <si>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</si>
  <si>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</si>
  <si>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</si>
  <si>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</si>
  <si>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</si>
  <si>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</si>
  <si>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</si>
  <si>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</si>
  <si>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</si>
  <si>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</si>
  <si>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</si>
  <si>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</si>
  <si>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</si>
  <si>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</si>
  <si>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</si>
  <si>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</si>
  <si>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</si>
  <si>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</si>
  <si>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</si>
  <si>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</si>
  <si>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</si>
  <si>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</si>
  <si>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</si>
  <si>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</si>
  <si>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</si>
  <si>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</si>
  <si>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</si>
  <si>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</si>
  <si>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</si>
  <si>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</si>
  <si>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</si>
  <si>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</si>
  <si>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</si>
  <si>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</si>
  <si>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</si>
  <si>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</si>
  <si>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</si>
  <si>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</si>
  <si>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</si>
  <si>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</si>
  <si>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</si>
  <si>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</si>
  <si>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</si>
  <si>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</si>
  <si>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</si>
  <si>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</si>
  <si>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</si>
  <si>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</si>
  <si>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</si>
  <si>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</si>
  <si>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</si>
  <si>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</si>
  <si>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</si>
  <si>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</si>
  <si>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</si>
  <si>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Bajo protesta de decir verdad declaramos que los Estados Financieros y sus notas, son razonablemente correctos y son responsabilidad del emisor.</t>
  </si>
  <si>
    <t>_____________________________________________</t>
  </si>
  <si>
    <t>2017 (d)</t>
  </si>
  <si>
    <t>31 de Diciembre de 2016</t>
  </si>
  <si>
    <t>31 de Diciembre de 2016 (e)</t>
  </si>
  <si>
    <t>Reservas por contingencias</t>
  </si>
  <si>
    <t xml:space="preserve">Director de Instituto Municipal de la Juventud de León Guanajuato
Lic.Misraim de Jesus Macías Cervantes.
</t>
  </si>
  <si>
    <t>INSTITUTO MUNICIPAL DE LA JUVENTUD DE LEON GUANAJUATO
Estado de Situación Financiera Detallado - LDF
AL 30 de Junio de 2017  y  al 31 de Diciembre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</si>
</sst>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0" fontId="7" fillId="0" borderId="0" xfId="2" applyFont="1" applyBorder="1" applyAlignment="1">
      <alignment vertical="top" wrapText="1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7"/>
  <sheetViews>
    <sheetView tabSelected="1" workbookViewId="0">
      <selection activeCell="H60" sqref="H60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5" t="s">
        <v>126</v>
      </c>
      <c r="B1" s="26"/>
      <c r="C1" s="26"/>
      <c r="D1" s="26"/>
      <c r="E1" s="26"/>
      <c r="F1" s="27"/>
    </row>
    <row r="2" spans="1:6" ht="33.75" x14ac:dyDescent="0.2">
      <c r="A2" s="1" t="s">
        <v>0</v>
      </c>
      <c r="B2" s="2" t="s">
        <v>121</v>
      </c>
      <c r="C2" s="2" t="s">
        <v>122</v>
      </c>
      <c r="D2" s="1" t="s">
        <v>0</v>
      </c>
      <c r="E2" s="2" t="s">
        <v>121</v>
      </c>
      <c r="F2" s="2" t="s">
        <v>123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2223497.6800000002</v>
      </c>
      <c r="C6" s="9">
        <f>SUM(C7:C13)</f>
        <v>0</v>
      </c>
      <c r="D6" s="5" t="s">
        <v>6</v>
      </c>
      <c r="E6" s="9">
        <f>SUM(E7:E15)</f>
        <v>552242.46</v>
      </c>
      <c r="F6" s="9">
        <f>SUM(F7:F15)</f>
        <v>0</v>
      </c>
    </row>
    <row r="7" spans="1:6" x14ac:dyDescent="0.2">
      <c r="A7" s="10" t="s">
        <v>7</v>
      </c>
      <c r="B7" s="9"/>
      <c r="C7" s="9">
        <v>0</v>
      </c>
      <c r="D7" s="11" t="s">
        <v>8</v>
      </c>
      <c r="E7" s="9"/>
      <c r="F7" s="9">
        <v>0</v>
      </c>
    </row>
    <row r="8" spans="1:6" x14ac:dyDescent="0.2">
      <c r="A8" s="10" t="s">
        <v>9</v>
      </c>
      <c r="B8" s="9">
        <v>2223497.6800000002</v>
      </c>
      <c r="C8" s="9"/>
      <c r="D8" s="11" t="s">
        <v>10</v>
      </c>
      <c r="E8" s="9"/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>
        <v>0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552242.46</v>
      </c>
      <c r="F13" s="9">
        <v>0</v>
      </c>
    </row>
    <row r="14" spans="1:6" x14ac:dyDescent="0.2">
      <c r="A14" s="3" t="s">
        <v>21</v>
      </c>
      <c r="B14" s="9">
        <f>SUM(B15:B21)</f>
        <v>996230.81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/>
      <c r="F15" s="9"/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996230.81</v>
      </c>
      <c r="C17" s="9">
        <v>0</v>
      </c>
      <c r="D17" s="11" t="s">
        <v>28</v>
      </c>
      <c r="E17" s="9"/>
      <c r="F17" s="9"/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/>
      <c r="F18" s="9"/>
    </row>
    <row r="19" spans="1:6" x14ac:dyDescent="0.2">
      <c r="A19" s="10" t="s">
        <v>31</v>
      </c>
      <c r="B19" s="9"/>
      <c r="C19" s="9"/>
      <c r="D19" s="11" t="s">
        <v>32</v>
      </c>
      <c r="E19" s="9"/>
      <c r="F19" s="9"/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/>
      <c r="C21" s="9"/>
      <c r="D21" s="11" t="s">
        <v>36</v>
      </c>
      <c r="E21" s="9"/>
      <c r="F21" s="9"/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/>
      <c r="F22" s="9"/>
    </row>
    <row r="23" spans="1:6" ht="22.5" x14ac:dyDescent="0.2">
      <c r="A23" s="10" t="s">
        <v>39</v>
      </c>
      <c r="B23" s="9"/>
      <c r="C23" s="9"/>
      <c r="D23" s="5" t="s">
        <v>40</v>
      </c>
      <c r="E23" s="9"/>
      <c r="F23" s="9"/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/>
      <c r="F25" s="9"/>
    </row>
    <row r="26" spans="1:6" x14ac:dyDescent="0.2">
      <c r="A26" s="10" t="s">
        <v>45</v>
      </c>
      <c r="B26" s="9"/>
      <c r="C26" s="9"/>
      <c r="D26" s="11" t="s">
        <v>46</v>
      </c>
      <c r="E26" s="9"/>
      <c r="F26" s="9"/>
    </row>
    <row r="27" spans="1:6" x14ac:dyDescent="0.2">
      <c r="A27" s="10" t="s">
        <v>47</v>
      </c>
      <c r="B27" s="9"/>
      <c r="C27" s="9"/>
      <c r="D27" s="11" t="s">
        <v>48</v>
      </c>
      <c r="E27" s="9"/>
      <c r="F27" s="9"/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/>
      <c r="C29" s="9"/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/>
      <c r="C34" s="9"/>
      <c r="D34" s="11" t="s">
        <v>62</v>
      </c>
      <c r="E34" s="9"/>
      <c r="F34" s="9"/>
    </row>
    <row r="35" spans="1:6" x14ac:dyDescent="0.2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/>
      <c r="C36" s="9"/>
      <c r="D36" s="11" t="s">
        <v>66</v>
      </c>
      <c r="E36" s="9"/>
      <c r="F36" s="9"/>
    </row>
    <row r="37" spans="1:6" x14ac:dyDescent="0.2">
      <c r="A37" s="10" t="s">
        <v>67</v>
      </c>
      <c r="B37" s="9"/>
      <c r="C37" s="9"/>
      <c r="D37" s="11" t="s">
        <v>68</v>
      </c>
      <c r="E37" s="9"/>
      <c r="F37" s="9"/>
    </row>
    <row r="38" spans="1:6" x14ac:dyDescent="0.2">
      <c r="A38" s="3" t="s">
        <v>69</v>
      </c>
      <c r="B38" s="9"/>
      <c r="C38" s="9"/>
      <c r="D38" s="11" t="s">
        <v>70</v>
      </c>
      <c r="E38" s="9"/>
      <c r="F38" s="9"/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/>
      <c r="F40" s="9"/>
    </row>
    <row r="41" spans="1:6" ht="22.5" x14ac:dyDescent="0.2">
      <c r="A41" s="10" t="s">
        <v>75</v>
      </c>
      <c r="B41" s="9"/>
      <c r="C41" s="9"/>
      <c r="D41" s="11" t="s">
        <v>76</v>
      </c>
      <c r="E41" s="9"/>
      <c r="F41" s="9"/>
    </row>
    <row r="42" spans="1:6" x14ac:dyDescent="0.2">
      <c r="A42" s="10" t="s">
        <v>77</v>
      </c>
      <c r="B42" s="9"/>
      <c r="C42" s="9"/>
      <c r="D42" s="11" t="s">
        <v>78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3219728.49</v>
      </c>
      <c r="C44" s="7">
        <f>C6+C14+C22+C28+C34+C35+C38</f>
        <v>0</v>
      </c>
      <c r="D44" s="8" t="s">
        <v>80</v>
      </c>
      <c r="E44" s="7">
        <f>E6+E16+E20+E23+E24+E28+E35+E39</f>
        <v>552242.46</v>
      </c>
      <c r="F44" s="7">
        <f>F6+F16+F20+F23+F24+F28+F35+F39</f>
        <v>0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/>
      <c r="C47" s="9"/>
      <c r="D47" s="5" t="s">
        <v>84</v>
      </c>
      <c r="E47" s="9"/>
      <c r="F47" s="9"/>
    </row>
    <row r="48" spans="1:6" x14ac:dyDescent="0.2">
      <c r="A48" s="13" t="s">
        <v>85</v>
      </c>
      <c r="B48" s="9"/>
      <c r="C48" s="9"/>
      <c r="D48" s="5" t="s">
        <v>86</v>
      </c>
      <c r="E48" s="9"/>
      <c r="F48" s="9"/>
    </row>
    <row r="49" spans="1:6" x14ac:dyDescent="0.2">
      <c r="A49" s="13" t="s">
        <v>87</v>
      </c>
      <c r="B49" s="9"/>
      <c r="C49" s="9"/>
      <c r="D49" s="5" t="s">
        <v>88</v>
      </c>
      <c r="E49" s="9"/>
      <c r="F49" s="9"/>
    </row>
    <row r="50" spans="1:6" x14ac:dyDescent="0.2">
      <c r="A50" s="13" t="s">
        <v>89</v>
      </c>
      <c r="B50" s="9">
        <v>23027.09</v>
      </c>
      <c r="C50" s="9">
        <v>0</v>
      </c>
      <c r="D50" s="5" t="s">
        <v>90</v>
      </c>
      <c r="E50" s="9"/>
      <c r="F50" s="9"/>
    </row>
    <row r="51" spans="1:6" ht="12.75" customHeight="1" x14ac:dyDescent="0.2">
      <c r="A51" s="13" t="s">
        <v>91</v>
      </c>
      <c r="B51" s="9"/>
      <c r="C51" s="9">
        <v>0</v>
      </c>
      <c r="D51" s="5" t="s">
        <v>92</v>
      </c>
      <c r="E51" s="9"/>
      <c r="F51" s="9"/>
    </row>
    <row r="52" spans="1:6" x14ac:dyDescent="0.2">
      <c r="A52" s="13" t="s">
        <v>93</v>
      </c>
      <c r="B52" s="9"/>
      <c r="C52" s="9">
        <v>0</v>
      </c>
      <c r="D52" s="5" t="s">
        <v>94</v>
      </c>
      <c r="E52" s="9"/>
      <c r="F52" s="9"/>
    </row>
    <row r="53" spans="1:6" x14ac:dyDescent="0.2">
      <c r="A53" s="13" t="s">
        <v>95</v>
      </c>
      <c r="B53" s="9"/>
      <c r="C53" s="9"/>
      <c r="D53" s="8"/>
      <c r="E53" s="9"/>
      <c r="F53" s="9"/>
    </row>
    <row r="54" spans="1:6" x14ac:dyDescent="0.2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9">
        <f>+E44+E54</f>
        <v>552242.46</v>
      </c>
      <c r="F56" s="9">
        <f>+F44+F54</f>
        <v>0</v>
      </c>
    </row>
    <row r="57" spans="1:6" x14ac:dyDescent="0.2">
      <c r="A57" s="12" t="s">
        <v>100</v>
      </c>
      <c r="B57" s="7">
        <f>SUM(B47:B55)</f>
        <v>23027.09</v>
      </c>
      <c r="C57" s="7">
        <f>SUM(C47:C55)</f>
        <v>0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3242755.58</v>
      </c>
      <c r="C59" s="7">
        <f>C44+C57</f>
        <v>0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/>
      <c r="F61" s="9"/>
    </row>
    <row r="62" spans="1:6" x14ac:dyDescent="0.2">
      <c r="A62" s="13"/>
      <c r="B62" s="9"/>
      <c r="C62" s="9"/>
      <c r="D62" s="5" t="s">
        <v>105</v>
      </c>
      <c r="E62" s="9"/>
      <c r="F62" s="9"/>
    </row>
    <row r="63" spans="1:6" x14ac:dyDescent="0.2">
      <c r="A63" s="13"/>
      <c r="B63" s="9"/>
      <c r="C63" s="9"/>
      <c r="D63" s="5" t="s">
        <v>106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2690513.12</v>
      </c>
      <c r="F65" s="9">
        <f>SUM(F66:F70)</f>
        <v>0</v>
      </c>
    </row>
    <row r="66" spans="1:6" x14ac:dyDescent="0.2">
      <c r="A66" s="13"/>
      <c r="B66" s="9"/>
      <c r="C66" s="9"/>
      <c r="D66" s="5" t="s">
        <v>108</v>
      </c>
      <c r="E66" s="9">
        <v>2690513.12</v>
      </c>
      <c r="F66" s="9">
        <v>0</v>
      </c>
    </row>
    <row r="67" spans="1:6" x14ac:dyDescent="0.2">
      <c r="A67" s="13"/>
      <c r="B67" s="9"/>
      <c r="C67" s="9"/>
      <c r="D67" s="5" t="s">
        <v>109</v>
      </c>
      <c r="E67" s="9"/>
      <c r="F67" s="9">
        <v>0</v>
      </c>
    </row>
    <row r="68" spans="1:6" x14ac:dyDescent="0.2">
      <c r="A68" s="13"/>
      <c r="B68" s="9"/>
      <c r="C68" s="9"/>
      <c r="D68" s="5" t="s">
        <v>110</v>
      </c>
      <c r="E68" s="9"/>
      <c r="F68" s="9"/>
    </row>
    <row r="69" spans="1:6" x14ac:dyDescent="0.2">
      <c r="A69" s="13"/>
      <c r="B69" s="9"/>
      <c r="C69" s="9"/>
      <c r="D69" s="5" t="s">
        <v>111</v>
      </c>
      <c r="E69" s="9"/>
      <c r="F69" s="9"/>
    </row>
    <row r="70" spans="1:6" x14ac:dyDescent="0.2">
      <c r="A70" s="13"/>
      <c r="B70" s="9"/>
      <c r="C70" s="9"/>
      <c r="D70" s="5" t="s">
        <v>112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/>
      <c r="F73" s="9"/>
    </row>
    <row r="74" spans="1:6" x14ac:dyDescent="0.2">
      <c r="A74" s="13"/>
      <c r="B74" s="9"/>
      <c r="C74" s="9"/>
      <c r="D74" s="5" t="s">
        <v>115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2690513.12</v>
      </c>
      <c r="F76" s="7">
        <f>F60+F65+F72</f>
        <v>0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9">
        <f>+E76+E56</f>
        <v>3242755.58</v>
      </c>
      <c r="F78" s="9">
        <f>+F76+F56</f>
        <v>0</v>
      </c>
    </row>
    <row r="79" spans="1:6" x14ac:dyDescent="0.2">
      <c r="A79" s="15"/>
      <c r="B79" s="16"/>
      <c r="C79" s="16"/>
      <c r="D79" s="17"/>
      <c r="E79" s="16"/>
      <c r="F79" s="16"/>
    </row>
    <row r="81" spans="1:1" x14ac:dyDescent="0.2">
      <c r="A81" s="22" t="s">
        <v>119</v>
      </c>
    </row>
    <row r="85" spans="1:1" x14ac:dyDescent="0.2">
      <c r="A85" s="18" t="s">
        <v>120</v>
      </c>
    </row>
    <row r="86" spans="1:1" x14ac:dyDescent="0.2">
      <c r="A86" s="23" t="s">
        <v>124</v>
      </c>
    </row>
    <row r="87" spans="1:1" ht="33.75" x14ac:dyDescent="0.2">
      <c r="A87" s="24" t="s">
        <v>125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dcterms:created xsi:type="dcterms:W3CDTF">2017-01-11T17:17:46Z</dcterms:created>
  <dcterms:modified xsi:type="dcterms:W3CDTF">2018-03-06T06:06:11Z</dcterms:modified>
</cp:coreProperties>
</file>