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IMJU\1.- ene-mar 19 IMJU\Archivos\"/>
    </mc:Choice>
  </mc:AlternateContent>
  <bookViews>
    <workbookView xWindow="0" yWindow="0" windowWidth="20490" windowHeight="775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1" i="2" l="1"/>
  <c r="E5" i="2" l="1"/>
  <c r="E16" i="2" l="1"/>
  <c r="D16" i="2"/>
  <c r="E52" i="2"/>
  <c r="D52" i="2"/>
  <c r="E46" i="2"/>
  <c r="D46" i="2"/>
  <c r="E40" i="2"/>
  <c r="E44" i="2" s="1"/>
  <c r="D40" i="2"/>
  <c r="D44" i="2" s="1"/>
  <c r="E36" i="2"/>
  <c r="D36" i="2"/>
  <c r="E33" i="2"/>
  <c r="D5" i="2"/>
  <c r="D33" i="2" s="1"/>
  <c r="D57" i="2" l="1"/>
  <c r="D59" i="2" s="1"/>
  <c r="D62" i="2" s="1"/>
  <c r="E57" i="2"/>
  <c r="E59" i="2"/>
  <c r="E62" i="2" l="1"/>
</calcChain>
</file>

<file path=xl/sharedStrings.xml><?xml version="1.0" encoding="utf-8"?>
<sst xmlns="http://schemas.openxmlformats.org/spreadsheetml/2006/main" count="59" uniqueCount="51">
  <si>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</si>
  <si>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</si>
  <si>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</si>
  <si>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</si>
  <si>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</si>
  <si>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</si>
  <si>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</si>
  <si>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</si>
  <si>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</si>
  <si>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</si>
  <si>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</si>
  <si>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</si>
  <si>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</si>
  <si>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</si>
  <si>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</si>
  <si>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</si>
  <si>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</si>
  <si>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</si>
  <si>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</si>
  <si>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</si>
  <si>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</si>
  <si>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</si>
  <si>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</si>
  <si>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</si>
  <si>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</si>
  <si>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</si>
  <si>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</si>
  <si>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</si>
  <si>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</si>
  <si>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</si>
  <si>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</si>
  <si>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</si>
  <si>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</si>
  <si>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</si>
  <si>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</si>
  <si>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</si>
  <si>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</si>
  <si>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</si>
  <si>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</si>
  <si>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</si>
  <si>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</si>
  <si>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</si>
  <si>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</si>
  <si>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</si>
  <si>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</si>
  <si>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</si>
  <si>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</si>
  <si>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</si>
  <si>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 de la información financiera y contable.</t>
  </si>
  <si>
    <t xml:space="preserve"> </t>
  </si>
  <si>
    <t>Instituto Municipal de la Juventud de León Guanajuato
Estado de Flujos de Efectivo
Del 01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</si>
</sst>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3" fillId="0" borderId="0" xfId="8" applyFont="1" applyAlignment="1" applyProtection="1">
      <alignment vertical="top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69</xdr:row>
      <xdr:rowOff>114300</xdr:rowOff>
    </xdr:from>
    <xdr:to>
      <xdr:col>2</xdr:col>
      <xdr:colOff>2362200</xdr:colOff>
      <xdr:row>72</xdr:row>
      <xdr:rowOff>114300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7275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2743200</xdr:colOff>
      <xdr:row>69</xdr:row>
      <xdr:rowOff>123825</xdr:rowOff>
    </xdr:from>
    <xdr:to>
      <xdr:col>3</xdr:col>
      <xdr:colOff>158535</xdr:colOff>
      <xdr:row>74</xdr:row>
      <xdr:rowOff>19212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10582275"/>
          <a:ext cx="1701585" cy="60976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523875</xdr:colOff>
          <xdr:row>69</xdr:row>
          <xdr:rowOff>104775</xdr:rowOff>
        </xdr:from>
        <xdr:to>
          <xdr:col>5</xdr:col>
          <xdr:colOff>104775</xdr:colOff>
          <xdr:row>75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showGridLines="0" tabSelected="1" topLeftCell="A43" zoomScaleNormal="100" workbookViewId="0">
      <selection sqref="A1:E1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50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27">
        <f>+SUM(D6:D15)</f>
        <v>14910295.5</v>
      </c>
      <c r="E5" s="27">
        <f>+SUM(E6:E15)</f>
        <v>27200417.850000001</v>
      </c>
    </row>
    <row r="6" spans="1:5" x14ac:dyDescent="0.2">
      <c r="A6" s="4"/>
      <c r="C6" s="15" t="s">
        <v>3</v>
      </c>
      <c r="D6" s="16">
        <v>0</v>
      </c>
      <c r="E6" s="17">
        <v>0</v>
      </c>
    </row>
    <row r="7" spans="1:5" x14ac:dyDescent="0.2">
      <c r="A7" s="4"/>
      <c r="C7" s="15" t="s">
        <v>4</v>
      </c>
      <c r="D7" s="16">
        <v>0</v>
      </c>
      <c r="E7" s="17">
        <v>0</v>
      </c>
    </row>
    <row r="8" spans="1:5" x14ac:dyDescent="0.2">
      <c r="A8" s="4"/>
      <c r="C8" s="15" t="s">
        <v>42</v>
      </c>
      <c r="D8" s="16">
        <v>0</v>
      </c>
      <c r="E8" s="17">
        <v>0</v>
      </c>
    </row>
    <row r="9" spans="1:5" x14ac:dyDescent="0.2">
      <c r="A9" s="4"/>
      <c r="C9" s="15" t="s">
        <v>5</v>
      </c>
      <c r="D9" s="16">
        <v>0</v>
      </c>
      <c r="E9" s="17">
        <v>0</v>
      </c>
    </row>
    <row r="10" spans="1:5" x14ac:dyDescent="0.2">
      <c r="A10" s="4"/>
      <c r="C10" s="15" t="s">
        <v>43</v>
      </c>
      <c r="D10" s="16">
        <v>23459.5</v>
      </c>
      <c r="E10" s="17">
        <v>40000</v>
      </c>
    </row>
    <row r="11" spans="1:5" x14ac:dyDescent="0.2">
      <c r="A11" s="4"/>
      <c r="C11" s="15" t="s">
        <v>44</v>
      </c>
      <c r="D11" s="16">
        <v>0</v>
      </c>
      <c r="E11" s="17">
        <v>0</v>
      </c>
    </row>
    <row r="12" spans="1:5" x14ac:dyDescent="0.2">
      <c r="A12" s="4"/>
      <c r="C12" s="15" t="s">
        <v>45</v>
      </c>
      <c r="D12" s="16">
        <v>0</v>
      </c>
      <c r="E12" s="17">
        <v>0</v>
      </c>
    </row>
    <row r="13" spans="1:5" ht="22.5" x14ac:dyDescent="0.2">
      <c r="A13" s="4"/>
      <c r="C13" s="15" t="s">
        <v>46</v>
      </c>
      <c r="D13" s="16">
        <v>0</v>
      </c>
      <c r="E13" s="17">
        <v>0</v>
      </c>
    </row>
    <row r="14" spans="1:5" x14ac:dyDescent="0.2">
      <c r="A14" s="4"/>
      <c r="C14" s="15" t="s">
        <v>47</v>
      </c>
      <c r="D14" s="16">
        <v>14886836</v>
      </c>
      <c r="E14" s="17">
        <v>27160417.850000001</v>
      </c>
    </row>
    <row r="15" spans="1:5" x14ac:dyDescent="0.2">
      <c r="A15" s="4"/>
      <c r="C15" s="15" t="s">
        <v>6</v>
      </c>
      <c r="D15" s="16"/>
      <c r="E15" s="17"/>
    </row>
    <row r="16" spans="1:5" x14ac:dyDescent="0.2">
      <c r="A16" s="4"/>
      <c r="B16" s="11" t="s">
        <v>7</v>
      </c>
      <c r="C16" s="12"/>
      <c r="D16" s="13">
        <f>+SUM(D17:D32)</f>
        <v>5527946.0999999996</v>
      </c>
      <c r="E16" s="13">
        <f>+SUM(E17:E32)</f>
        <v>26688275.09</v>
      </c>
    </row>
    <row r="17" spans="1:5" x14ac:dyDescent="0.2">
      <c r="A17" s="4"/>
      <c r="C17" s="15" t="s">
        <v>8</v>
      </c>
      <c r="D17" s="16">
        <v>4318867.3499999996</v>
      </c>
      <c r="E17" s="17">
        <v>20343976.73</v>
      </c>
    </row>
    <row r="18" spans="1:5" x14ac:dyDescent="0.2">
      <c r="A18" s="4"/>
      <c r="C18" s="15" t="s">
        <v>9</v>
      </c>
      <c r="D18" s="16">
        <v>365282.62</v>
      </c>
      <c r="E18" s="17">
        <v>843769.23</v>
      </c>
    </row>
    <row r="19" spans="1:5" x14ac:dyDescent="0.2">
      <c r="A19" s="4"/>
      <c r="C19" s="15" t="s">
        <v>10</v>
      </c>
      <c r="D19" s="16">
        <v>821627.78</v>
      </c>
      <c r="E19" s="17">
        <v>5249687.0199999996</v>
      </c>
    </row>
    <row r="20" spans="1:5" x14ac:dyDescent="0.2">
      <c r="A20" s="4"/>
      <c r="C20" s="15" t="s">
        <v>11</v>
      </c>
      <c r="D20" s="16">
        <v>0</v>
      </c>
      <c r="E20" s="17">
        <v>0</v>
      </c>
    </row>
    <row r="21" spans="1:5" x14ac:dyDescent="0.2">
      <c r="A21" s="4"/>
      <c r="C21" s="15" t="s">
        <v>12</v>
      </c>
      <c r="D21" s="16">
        <v>0</v>
      </c>
      <c r="E21" s="17">
        <v>0</v>
      </c>
    </row>
    <row r="22" spans="1:5" x14ac:dyDescent="0.2">
      <c r="A22" s="4"/>
      <c r="C22" s="15" t="s">
        <v>13</v>
      </c>
      <c r="D22" s="16">
        <v>0</v>
      </c>
      <c r="E22" s="17">
        <v>0</v>
      </c>
    </row>
    <row r="23" spans="1:5" x14ac:dyDescent="0.2">
      <c r="A23" s="4"/>
      <c r="C23" s="15" t="s">
        <v>14</v>
      </c>
      <c r="D23" s="16">
        <v>0</v>
      </c>
      <c r="E23" s="17">
        <v>158000</v>
      </c>
    </row>
    <row r="24" spans="1:5" x14ac:dyDescent="0.2">
      <c r="A24" s="4"/>
      <c r="C24" s="15" t="s">
        <v>15</v>
      </c>
      <c r="D24" s="16">
        <v>0</v>
      </c>
      <c r="E24" s="17">
        <v>0</v>
      </c>
    </row>
    <row r="25" spans="1:5" x14ac:dyDescent="0.2">
      <c r="A25" s="4"/>
      <c r="C25" s="15" t="s">
        <v>16</v>
      </c>
      <c r="D25" s="16">
        <v>0</v>
      </c>
      <c r="E25" s="17">
        <v>0</v>
      </c>
    </row>
    <row r="26" spans="1:5" x14ac:dyDescent="0.2">
      <c r="A26" s="4"/>
      <c r="C26" s="15" t="s">
        <v>17</v>
      </c>
      <c r="D26" s="16">
        <v>0</v>
      </c>
      <c r="E26" s="17">
        <v>0</v>
      </c>
    </row>
    <row r="27" spans="1:5" x14ac:dyDescent="0.2">
      <c r="A27" s="4"/>
      <c r="C27" s="15" t="s">
        <v>18</v>
      </c>
      <c r="D27" s="16">
        <v>0</v>
      </c>
      <c r="E27" s="17">
        <v>0</v>
      </c>
    </row>
    <row r="28" spans="1:5" x14ac:dyDescent="0.2">
      <c r="A28" s="4"/>
      <c r="C28" s="15" t="s">
        <v>19</v>
      </c>
      <c r="D28" s="16">
        <v>0</v>
      </c>
      <c r="E28" s="17">
        <v>0</v>
      </c>
    </row>
    <row r="29" spans="1:5" x14ac:dyDescent="0.2">
      <c r="A29" s="4"/>
      <c r="C29" s="15" t="s">
        <v>20</v>
      </c>
      <c r="D29" s="16">
        <v>0</v>
      </c>
      <c r="E29" s="17">
        <v>0</v>
      </c>
    </row>
    <row r="30" spans="1:5" x14ac:dyDescent="0.2">
      <c r="A30" s="4"/>
      <c r="C30" s="15" t="s">
        <v>21</v>
      </c>
      <c r="D30" s="16">
        <v>0</v>
      </c>
      <c r="E30" s="17">
        <v>0</v>
      </c>
    </row>
    <row r="31" spans="1:5" x14ac:dyDescent="0.2">
      <c r="A31" s="4"/>
      <c r="C31" s="15" t="s">
        <v>22</v>
      </c>
      <c r="D31" s="16">
        <v>0</v>
      </c>
      <c r="E31" s="17">
        <v>0</v>
      </c>
    </row>
    <row r="32" spans="1:5" x14ac:dyDescent="0.2">
      <c r="A32" s="4"/>
      <c r="C32" s="15" t="s">
        <v>23</v>
      </c>
      <c r="D32" s="16">
        <v>22168.35</v>
      </c>
      <c r="E32" s="17">
        <v>92842.11</v>
      </c>
    </row>
    <row r="33" spans="1:5" x14ac:dyDescent="0.2">
      <c r="A33" s="18" t="s">
        <v>24</v>
      </c>
      <c r="C33" s="19"/>
      <c r="D33" s="13">
        <f>+D5-D16</f>
        <v>9382349.4000000004</v>
      </c>
      <c r="E33" s="13">
        <f>+E5-E16</f>
        <v>512142.76000000164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6"/>
    </row>
    <row r="36" spans="1:5" x14ac:dyDescent="0.2">
      <c r="A36" s="4"/>
      <c r="B36" s="11" t="s">
        <v>2</v>
      </c>
      <c r="C36" s="12"/>
      <c r="D36" s="16">
        <f>+SUM(D37:D39)</f>
        <v>0</v>
      </c>
      <c r="E36" s="16">
        <f>+SUM(E37:E39)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+SUM(D41:D43)</f>
        <v>353814.64</v>
      </c>
      <c r="E40" s="13">
        <f>+SUM(E41:E43)</f>
        <v>353814.64</v>
      </c>
    </row>
    <row r="41" spans="1:5" x14ac:dyDescent="0.2">
      <c r="A41" s="4"/>
      <c r="C41" s="15" t="s">
        <v>26</v>
      </c>
      <c r="D41" s="16">
        <v>0</v>
      </c>
      <c r="E41" s="17">
        <v>0</v>
      </c>
    </row>
    <row r="42" spans="1:5" x14ac:dyDescent="0.2">
      <c r="A42" s="4"/>
      <c r="C42" s="15" t="s">
        <v>27</v>
      </c>
      <c r="D42" s="16">
        <v>353814.64</v>
      </c>
      <c r="E42" s="17">
        <v>353814.64</v>
      </c>
    </row>
    <row r="43" spans="1:5" x14ac:dyDescent="0.2">
      <c r="A43" s="4"/>
      <c r="C43" s="15" t="s">
        <v>29</v>
      </c>
      <c r="D43" s="16"/>
      <c r="E43" s="17"/>
    </row>
    <row r="44" spans="1:5" x14ac:dyDescent="0.2">
      <c r="A44" s="18" t="s">
        <v>30</v>
      </c>
      <c r="C44" s="19"/>
      <c r="D44" s="13">
        <f>+D35-D40</f>
        <v>-353814.64</v>
      </c>
      <c r="E44" s="13">
        <f>+E35-E40</f>
        <v>-353814.64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>
        <f>+SUM(D48:D51)</f>
        <v>0</v>
      </c>
      <c r="E46" s="16">
        <f>+SUM(E48:E51)</f>
        <v>0</v>
      </c>
    </row>
    <row r="47" spans="1:5" x14ac:dyDescent="0.2">
      <c r="A47" s="4"/>
      <c r="B47" s="11" t="s">
        <v>2</v>
      </c>
      <c r="C47" s="12"/>
      <c r="D47" s="13"/>
      <c r="E47" s="14"/>
    </row>
    <row r="48" spans="1:5" x14ac:dyDescent="0.2">
      <c r="A48" s="4"/>
      <c r="C48" s="15" t="s">
        <v>32</v>
      </c>
      <c r="D48" s="16">
        <v>0</v>
      </c>
      <c r="E48" s="17">
        <v>0</v>
      </c>
    </row>
    <row r="49" spans="1:5" x14ac:dyDescent="0.2">
      <c r="A49" s="4"/>
      <c r="C49" s="21" t="s">
        <v>33</v>
      </c>
      <c r="D49" s="16">
        <v>0</v>
      </c>
      <c r="E49" s="17">
        <v>0</v>
      </c>
    </row>
    <row r="50" spans="1:5" x14ac:dyDescent="0.2">
      <c r="A50" s="4"/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0</v>
      </c>
    </row>
    <row r="52" spans="1:5" x14ac:dyDescent="0.2">
      <c r="A52" s="4"/>
      <c r="B52" s="11" t="s">
        <v>7</v>
      </c>
      <c r="C52" s="12"/>
      <c r="D52" s="13">
        <f>+SUM(D53:D56)</f>
        <v>4953539.83</v>
      </c>
      <c r="E52" s="13">
        <f>+SUM(E53:E56)</f>
        <v>193152.490000002</v>
      </c>
    </row>
    <row r="53" spans="1:5" x14ac:dyDescent="0.2">
      <c r="A53" s="4"/>
      <c r="C53" s="15" t="s">
        <v>36</v>
      </c>
      <c r="D53" s="16">
        <v>0</v>
      </c>
      <c r="E53" s="17"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4953539.83</v>
      </c>
      <c r="E56" s="17">
        <v>193152.490000002</v>
      </c>
    </row>
    <row r="57" spans="1:5" x14ac:dyDescent="0.2">
      <c r="A57" s="18" t="s">
        <v>38</v>
      </c>
      <c r="C57" s="19"/>
      <c r="D57" s="13">
        <f>+D46-D52</f>
        <v>-4953539.83</v>
      </c>
      <c r="E57" s="13">
        <f>+E46-E52</f>
        <v>-193152.490000002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+D33+D44+D57</f>
        <v>4074994.9299999997</v>
      </c>
      <c r="E59" s="13">
        <f>+E33+E44+E57</f>
        <v>-34824.370000000374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f>+E62</f>
        <v>3802404.9199999995</v>
      </c>
      <c r="E61" s="14">
        <v>3837229.29</v>
      </c>
    </row>
    <row r="62" spans="1:5" x14ac:dyDescent="0.2">
      <c r="A62" s="18" t="s">
        <v>41</v>
      </c>
      <c r="C62" s="19"/>
      <c r="D62" s="13">
        <f>+D59+D61</f>
        <v>7877399.8499999996</v>
      </c>
      <c r="E62" s="13">
        <f>+E59+E61</f>
        <v>3802404.9199999995</v>
      </c>
    </row>
    <row r="63" spans="1:5" x14ac:dyDescent="0.2">
      <c r="A63" s="22"/>
      <c r="B63" s="23"/>
      <c r="C63" s="24"/>
      <c r="D63" s="24"/>
      <c r="E63" s="25"/>
    </row>
    <row r="65" spans="1:4" x14ac:dyDescent="0.2">
      <c r="A65" s="26" t="s">
        <v>48</v>
      </c>
    </row>
    <row r="75" spans="1:4" x14ac:dyDescent="0.2">
      <c r="D75" s="3" t="s">
        <v>49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3</xdr:col>
                <xdr:colOff>523875</xdr:colOff>
                <xdr:row>69</xdr:row>
                <xdr:rowOff>104775</xdr:rowOff>
              </from>
              <to>
                <xdr:col>5</xdr:col>
                <xdr:colOff>104775</xdr:colOff>
                <xdr:row>75</xdr:row>
                <xdr:rowOff>47625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Leon Joven</cp:lastModifiedBy>
  <cp:revision/>
  <dcterms:created xsi:type="dcterms:W3CDTF">2012-12-11T20:31:36Z</dcterms:created>
  <dcterms:modified xsi:type="dcterms:W3CDTF">2019-04-16T00:33:24Z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