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6636" firstSheet="1" activeTab="1"/>
  </bookViews>
  <sheets>
    <sheet name="Hoja1" sheetId="4" state="hidden" r:id="rId1"/>
    <sheet name="F1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C6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B44" s="1"/>
  <c r="F20"/>
  <c r="E20"/>
  <c r="F16"/>
  <c r="E16"/>
  <c r="C14"/>
  <c r="F6"/>
  <c r="F44" s="1"/>
  <c r="F56" s="1"/>
  <c r="E6"/>
  <c r="C44"/>
  <c r="E76" l="1"/>
  <c r="B59"/>
  <c r="F76"/>
  <c r="F78" s="1"/>
  <c r="C59"/>
  <c r="E44"/>
  <c r="E56" s="1"/>
  <c r="E78" l="1"/>
</calcChain>
</file>

<file path=xl/sharedStrings.xml><?xml version="1.0" encoding="utf-8"?>
<sst xmlns="http://schemas.openxmlformats.org/spreadsheetml/2006/main" count="129" uniqueCount="127">
  <si>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</si>
  <si>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</si>
  <si>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</si>
  <si>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</si>
  <si>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</si>
  <si>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</si>
  <si>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</si>
  <si>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</si>
  <si>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</si>
  <si>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</si>
  <si>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</si>
  <si>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</si>
  <si>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</si>
  <si>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</si>
  <si>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</si>
  <si>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</si>
  <si>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</si>
  <si>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</si>
  <si>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</si>
  <si>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</si>
  <si>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</si>
  <si>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</si>
  <si>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</si>
  <si>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</si>
  <si>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</si>
  <si>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</si>
  <si>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</si>
  <si>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</si>
  <si>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</si>
  <si>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</si>
  <si>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</si>
  <si>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</si>
  <si>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</si>
  <si>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</si>
  <si>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</si>
  <si>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</si>
  <si>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</si>
  <si>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</si>
  <si>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</si>
  <si>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</si>
  <si>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</si>
  <si>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</si>
  <si>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</si>
  <si>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</si>
  <si>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</si>
  <si>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</si>
  <si>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</si>
  <si>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</si>
  <si>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</si>
  <si>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</si>
  <si>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</si>
  <si>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</si>
  <si>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</si>
  <si>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</si>
  <si>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</si>
  <si>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</si>
  <si>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</si>
  <si>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</si>
  <si>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</si>
  <si>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</si>
  <si>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</si>
  <si>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</si>
  <si>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</si>
  <si>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</si>
  <si>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</si>
  <si>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</si>
  <si>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</si>
  <si>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</si>
  <si>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</si>
  <si>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</si>
  <si>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</si>
  <si>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</si>
  <si>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</si>
  <si>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</si>
  <si>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</si>
  <si>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</si>
  <si>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</si>
  <si>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</si>
  <si>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</si>
  <si>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</si>
  <si>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</si>
  <si>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</si>
  <si>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</si>
  <si>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</si>
  <si>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</si>
  <si>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</si>
  <si>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</si>
  <si>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</si>
  <si>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</si>
  <si>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</si>
  <si>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</si>
  <si>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</si>
  <si>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</si>
  <si>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</si>
  <si>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</si>
  <si>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</si>
  <si>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</si>
  <si>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</si>
  <si>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</si>
  <si>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</si>
  <si>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</si>
  <si>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</si>
  <si>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</si>
  <si>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</si>
  <si>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</si>
  <si>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</si>
  <si>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</si>
  <si>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</si>
  <si>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</si>
  <si>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</si>
  <si>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</si>
  <si>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</si>
  <si>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</si>
  <si>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</si>
  <si>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</si>
  <si>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</si>
  <si>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</si>
  <si>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</si>
  <si>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</si>
  <si>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Bajo protesta de decir verdad declaramos que los Estados Financieros y sus notas, son razonablemente correctos y son responsabilidad del emisor.</t>
  </si>
  <si>
    <t>_____________________________________________</t>
  </si>
  <si>
    <t>2017 (d)</t>
  </si>
  <si>
    <t>31 de Diciembre de 2016</t>
  </si>
  <si>
    <t>31 de Diciembre de 2016 (e)</t>
  </si>
  <si>
    <t>Reservas por contingencias</t>
  </si>
  <si>
    <t xml:space="preserve">Director de Instituto Municipal de la Juventud de León Guanajuato
Lic.Misraim de Jesus Macías Cervantes.
</t>
  </si>
  <si>
    <t>INSTITUTO MUNICIPAL DE LA JUVENTUD DE LEON GUANAJUATO
Estado de Situación Financiera Detallado - LDF
AL 30 de Diciembre de 2017  y  al 31 de Diciembre de 2016 (b)
(PESOS)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</si>
</sst>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Border="1" applyAlignment="1">
      <alignment vertical="top" wrapText="1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0.199999999999999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G77" sqref="G77"/>
    </sheetView>
  </sheetViews>
  <sheetFormatPr baseColWidth="10" defaultColWidth="12" defaultRowHeight="10.199999999999999"/>
  <cols>
    <col min="1" max="1" width="65.77734375" style="18" customWidth="1"/>
    <col min="2" max="3" width="13.77734375" style="18" customWidth="1"/>
    <col min="4" max="4" width="65.77734375" style="18" customWidth="1"/>
    <col min="5" max="6" width="13.77734375" style="18" customWidth="1"/>
    <col min="7" max="16384" width="12" style="18"/>
  </cols>
  <sheetData>
    <row r="1" spans="1:6" ht="45.9" customHeight="1">
      <c r="A1" s="25" t="s">
        <v>126</v>
      </c>
      <c r="B1" s="26"/>
      <c r="C1" s="26"/>
      <c r="D1" s="26"/>
      <c r="E1" s="26"/>
      <c r="F1" s="27"/>
    </row>
    <row r="2" spans="1:6" ht="20.399999999999999">
      <c r="A2" s="1" t="s">
        <v>0</v>
      </c>
      <c r="B2" s="2" t="s">
        <v>121</v>
      </c>
      <c r="C2" s="2" t="s">
        <v>122</v>
      </c>
      <c r="D2" s="1" t="s">
        <v>0</v>
      </c>
      <c r="E2" s="2" t="s">
        <v>121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3837229.29</v>
      </c>
      <c r="C6" s="9">
        <f>SUM(C7:C13)</f>
        <v>0</v>
      </c>
      <c r="D6" s="5" t="s">
        <v>6</v>
      </c>
      <c r="E6" s="9">
        <f>SUM(E7:E15)</f>
        <v>2609610.1900000004</v>
      </c>
      <c r="F6" s="9">
        <f>SUM(F7:F15)</f>
        <v>0</v>
      </c>
    </row>
    <row r="7" spans="1:6">
      <c r="A7" s="10" t="s">
        <v>7</v>
      </c>
      <c r="B7" s="9"/>
      <c r="C7" s="9">
        <v>0</v>
      </c>
      <c r="D7" s="11" t="s">
        <v>8</v>
      </c>
      <c r="E7" s="9"/>
      <c r="F7" s="9">
        <v>0</v>
      </c>
    </row>
    <row r="8" spans="1:6">
      <c r="A8" s="10" t="s">
        <v>9</v>
      </c>
      <c r="B8" s="9">
        <v>3837229.29</v>
      </c>
      <c r="C8" s="9"/>
      <c r="D8" s="11" t="s">
        <v>10</v>
      </c>
      <c r="E8" s="9">
        <v>388978.72</v>
      </c>
      <c r="F8" s="9">
        <v>0</v>
      </c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/>
      <c r="C10" s="9">
        <v>0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2220631.4700000002</v>
      </c>
      <c r="F13" s="9">
        <v>0</v>
      </c>
    </row>
    <row r="14" spans="1:6">
      <c r="A14" s="3" t="s">
        <v>21</v>
      </c>
      <c r="B14" s="9"/>
      <c r="C14" s="9">
        <f>SUM(C15:C21)</f>
        <v>0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>
        <v>0</v>
      </c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>
        <f>SUM(B23:B27)</f>
        <v>-1416</v>
      </c>
      <c r="C22" s="9">
        <f>SUM(C23:C27)</f>
        <v>0</v>
      </c>
      <c r="D22" s="11" t="s">
        <v>38</v>
      </c>
      <c r="E22" s="9"/>
      <c r="F22" s="9"/>
    </row>
    <row r="23" spans="1:6">
      <c r="A23" s="10" t="s">
        <v>39</v>
      </c>
      <c r="B23" s="9"/>
      <c r="C23" s="9"/>
      <c r="D23" s="5" t="s">
        <v>40</v>
      </c>
      <c r="E23" s="9"/>
      <c r="F23" s="9"/>
    </row>
    <row r="24" spans="1:6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>
        <v>-1416</v>
      </c>
      <c r="C27" s="9"/>
      <c r="D27" s="11" t="s">
        <v>48</v>
      </c>
      <c r="E27" s="9"/>
      <c r="F27" s="9"/>
    </row>
    <row r="28" spans="1:6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3835813.29</v>
      </c>
      <c r="C44" s="7">
        <f>C6+C14+C22+C28+C34+C35+C38</f>
        <v>0</v>
      </c>
      <c r="D44" s="8" t="s">
        <v>80</v>
      </c>
      <c r="E44" s="7">
        <f>E6+E16+E20+E23+E24+E28+E35+E39</f>
        <v>2609610.1900000004</v>
      </c>
      <c r="F44" s="7">
        <f>F6+F16+F20+F23+F24+F28+F35+F39</f>
        <v>0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/>
      <c r="C48" s="9"/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>
        <v>350614.64</v>
      </c>
      <c r="C50" s="9">
        <v>0</v>
      </c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>
        <v>0</v>
      </c>
      <c r="D51" s="5" t="s">
        <v>92</v>
      </c>
      <c r="E51" s="9"/>
      <c r="F51" s="9"/>
    </row>
    <row r="52" spans="1:6">
      <c r="A52" s="13" t="s">
        <v>93</v>
      </c>
      <c r="B52" s="9">
        <v>-17606</v>
      </c>
      <c r="C52" s="9">
        <v>0</v>
      </c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>
        <f>+E44+E54</f>
        <v>2609610.1900000004</v>
      </c>
      <c r="F56" s="9">
        <f>+F44+F54</f>
        <v>0</v>
      </c>
    </row>
    <row r="57" spans="1:6">
      <c r="A57" s="12" t="s">
        <v>100</v>
      </c>
      <c r="B57" s="7">
        <f>SUM(B47:B55)</f>
        <v>333008.64000000001</v>
      </c>
      <c r="C57" s="7">
        <f>SUM(C47:C55)</f>
        <v>0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4168821.93</v>
      </c>
      <c r="C59" s="7">
        <f>C44+C57</f>
        <v>0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>
      <c r="A61" s="13"/>
      <c r="B61" s="9"/>
      <c r="C61" s="9"/>
      <c r="D61" s="5" t="s">
        <v>104</v>
      </c>
      <c r="E61" s="9"/>
      <c r="F61" s="9"/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1559211.74</v>
      </c>
      <c r="F65" s="9">
        <f>SUM(F66:F70)</f>
        <v>0</v>
      </c>
    </row>
    <row r="66" spans="1:6">
      <c r="A66" s="13"/>
      <c r="B66" s="9"/>
      <c r="C66" s="9"/>
      <c r="D66" s="5" t="s">
        <v>108</v>
      </c>
      <c r="E66" s="9">
        <v>1559211.74</v>
      </c>
      <c r="F66" s="9">
        <v>0</v>
      </c>
    </row>
    <row r="67" spans="1:6">
      <c r="A67" s="13"/>
      <c r="B67" s="9"/>
      <c r="C67" s="9"/>
      <c r="D67" s="5" t="s">
        <v>109</v>
      </c>
      <c r="E67" s="9"/>
      <c r="F67" s="9">
        <v>0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0.399999999999999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1559211.74</v>
      </c>
      <c r="F76" s="7">
        <f>F60+F65+F72</f>
        <v>0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9">
        <f>+E76+E56</f>
        <v>4168821.9300000006</v>
      </c>
      <c r="F78" s="9">
        <f>+F76+F56</f>
        <v>0</v>
      </c>
    </row>
    <row r="79" spans="1:6">
      <c r="A79" s="15"/>
      <c r="B79" s="16"/>
      <c r="C79" s="16"/>
      <c r="D79" s="17"/>
      <c r="E79" s="16"/>
      <c r="F79" s="16"/>
    </row>
    <row r="81" spans="1:1">
      <c r="A81" s="22" t="s">
        <v>119</v>
      </c>
    </row>
    <row r="85" spans="1:1">
      <c r="A85" s="18" t="s">
        <v>120</v>
      </c>
    </row>
    <row r="86" spans="1:1">
      <c r="A86" s="23" t="s">
        <v>124</v>
      </c>
    </row>
    <row r="87" spans="1:1" ht="30.6">
      <c r="A87" s="24" t="s">
        <v>125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IMJU Admin</cp:lastModifiedBy>
  <dcterms:created xsi:type="dcterms:W3CDTF">2017-01-11T17:17:46Z</dcterms:created>
  <dcterms:modified xsi:type="dcterms:W3CDTF">2018-03-09T01:04:21Z</dcterms:modified>
</cp:coreProperties>
</file>