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3.- jul- sep 2018\archivo\"/>
    </mc:Choice>
  </mc:AlternateContent>
  <bookViews>
    <workbookView xWindow="0" yWindow="0" windowWidth="20490" windowHeight="7755" tabRatio="863" firstSheet="1" activeTab="11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96" i="60" l="1"/>
  <c r="A3" i="59"/>
  <c r="D15" i="63" l="1"/>
  <c r="D21" i="63"/>
  <c r="D8" i="63"/>
  <c r="D98" i="60"/>
  <c r="D97" i="60"/>
  <c r="D105" i="60"/>
  <c r="D99" i="60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26" i="64"/>
  <c r="D7" i="64"/>
  <c r="D35" i="64" s="1"/>
  <c r="A3" i="60" l="1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4" i="60"/>
  <c r="D103" i="60"/>
  <c r="D102" i="60"/>
  <c r="D101" i="60"/>
  <c r="D100" i="60"/>
  <c r="F14" i="59"/>
  <c r="G14" i="59" s="1"/>
  <c r="E14" i="59"/>
  <c r="A3" i="61" l="1"/>
  <c r="A3" i="62"/>
  <c r="A1" i="61"/>
  <c r="A1" i="62"/>
</calcChain>
</file>

<file path=xl/sharedStrings.xml><?xml version="1.0" encoding="utf-8"?>
<sst xmlns="http://schemas.openxmlformats.org/spreadsheetml/2006/main" count="858" uniqueCount="630">
  <si>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</si>
  <si>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</si>
  <si>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</si>
  <si>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</si>
  <si>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</si>
  <si>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</si>
  <si>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</si>
  <si>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</si>
  <si>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</si>
  <si>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</si>
  <si>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</si>
  <si>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</si>
  <si>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</si>
  <si>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</si>
  <si>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</si>
  <si>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</si>
  <si>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</si>
  <si>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</si>
  <si>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</si>
  <si>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</si>
  <si>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</si>
  <si>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</si>
  <si>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</si>
  <si>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</si>
  <si>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</si>
  <si>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</si>
  <si>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</si>
  <si>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</si>
  <si>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</si>
  <si>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</si>
  <si>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</si>
  <si>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</si>
  <si>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</si>
  <si>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</si>
  <si>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</si>
  <si>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</si>
  <si>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</si>
  <si>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</si>
  <si>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</si>
  <si>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</si>
  <si>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</si>
  <si>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</si>
  <si>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</si>
  <si>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</si>
  <si>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</si>
  <si>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</si>
  <si>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</si>
  <si>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</si>
  <si>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</si>
  <si>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</si>
  <si>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</si>
  <si>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</si>
  <si>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</si>
  <si>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</si>
  <si>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</si>
  <si>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</si>
  <si>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</si>
  <si>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</si>
  <si>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</si>
  <si>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</si>
  <si>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</si>
  <si>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</si>
  <si>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</si>
  <si>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</si>
  <si>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</si>
  <si>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</si>
  <si>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</si>
  <si>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</si>
  <si>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</si>
  <si>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</si>
  <si>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</si>
  <si>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</si>
  <si>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</si>
  <si>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</si>
  <si>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</si>
  <si>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</si>
  <si>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</si>
  <si>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</si>
  <si>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</si>
  <si>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</si>
  <si>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</si>
  <si>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</si>
  <si>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</si>
  <si>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</si>
  <si>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</si>
  <si>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</si>
  <si>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</si>
  <si>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</si>
  <si>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</si>
  <si>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</si>
  <si>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</si>
  <si>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</si>
  <si>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</si>
  <si>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</si>
  <si>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</si>
  <si>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</si>
  <si>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</si>
  <si>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</si>
  <si>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</si>
  <si>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</si>
  <si>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</si>
  <si>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</si>
  <si>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</si>
  <si>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</si>
  <si>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</si>
  <si>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</si>
  <si>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</si>
  <si>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</si>
  <si>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</si>
  <si>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</si>
  <si>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</si>
  <si>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</si>
  <si>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</si>
  <si>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</si>
  <si>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</si>
  <si>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</si>
  <si>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</si>
  <si>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</si>
  <si>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</si>
  <si>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</si>
  <si>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</si>
  <si>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</si>
  <si>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</si>
  <si>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</si>
  <si>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</si>
  <si>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</si>
  <si>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</si>
  <si>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</si>
  <si>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</si>
  <si>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</si>
  <si>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</si>
  <si>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</si>
  <si>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</si>
  <si>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</si>
  <si>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</si>
  <si>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</si>
  <si>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</si>
  <si>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</si>
  <si>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</si>
  <si>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</si>
  <si>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</si>
  <si>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</si>
  <si>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</si>
  <si>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</si>
  <si>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</si>
  <si>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</si>
  <si>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</si>
  <si>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</si>
  <si>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</si>
  <si>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</si>
  <si>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</si>
  <si>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</si>
  <si>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</si>
  <si>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</si>
  <si>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</si>
  <si>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</si>
  <si>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</si>
  <si>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</si>
  <si>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</si>
  <si>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</si>
  <si>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</si>
  <si>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</si>
  <si>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</si>
  <si>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</si>
  <si>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</si>
  <si>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</si>
  <si>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</si>
  <si>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</si>
  <si>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</si>
  <si>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</si>
  <si>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</si>
  <si>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</si>
  <si>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</si>
  <si>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</si>
  <si>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</si>
  <si>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</si>
  <si>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</si>
  <si>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</si>
  <si>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</si>
  <si>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</si>
  <si>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</si>
  <si>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</si>
  <si>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</si>
  <si>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</si>
  <si>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</si>
  <si>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</si>
  <si>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</si>
  <si>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</si>
  <si>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</si>
  <si>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</si>
  <si>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</si>
  <si>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</si>
  <si>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</si>
  <si>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</si>
  <si>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</si>
  <si>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</si>
  <si>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</si>
  <si>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</si>
  <si>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</si>
  <si>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</si>
  <si>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</si>
  <si>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</si>
  <si>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</si>
  <si>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</si>
  <si>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</si>
  <si>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</si>
  <si>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</si>
  <si>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</si>
  <si>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</si>
  <si>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</si>
  <si>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</si>
  <si>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</si>
  <si>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</si>
  <si>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</si>
  <si>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</si>
  <si>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</si>
  <si>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</si>
  <si>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</si>
  <si>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</si>
  <si>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</si>
  <si>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</si>
  <si>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</si>
  <si>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</si>
  <si>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</si>
  <si>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</si>
  <si>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</si>
  <si>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</si>
  <si>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</si>
  <si>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</si>
  <si>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</si>
  <si>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</si>
  <si>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</si>
  <si>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</si>
  <si>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</si>
  <si>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</si>
  <si>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</si>
  <si>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</si>
  <si>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</si>
  <si>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</si>
  <si>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</si>
  <si>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</si>
  <si>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</si>
  <si>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</si>
  <si>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</si>
  <si>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</si>
  <si>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</si>
  <si>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</si>
  <si>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</si>
  <si>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</si>
  <si>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</si>
  <si>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</si>
  <si>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</si>
  <si>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</si>
  <si>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</si>
  <si>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</si>
  <si>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</si>
  <si>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</si>
  <si>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</si>
  <si>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</si>
  <si>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</si>
  <si>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</si>
  <si>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</si>
  <si>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</si>
  <si>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</si>
  <si>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</si>
  <si>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</si>
  <si>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</si>
  <si>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</si>
  <si>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</si>
  <si>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</si>
  <si>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</si>
  <si>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</si>
  <si>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</si>
  <si>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</si>
  <si>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</si>
  <si>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</si>
  <si>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</si>
  <si>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</si>
  <si>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</si>
  <si>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</si>
  <si>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</si>
  <si>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</si>
  <si>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</si>
  <si>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</si>
  <si>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</si>
  <si>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</si>
  <si>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</si>
  <si>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</si>
  <si>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</si>
  <si>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</si>
  <si>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</si>
  <si>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</si>
  <si>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</si>
  <si>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</si>
  <si>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</si>
  <si>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</si>
  <si>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</si>
  <si>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</si>
  <si>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</si>
  <si>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</si>
  <si>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</si>
  <si>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</si>
  <si>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</si>
  <si>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</si>
  <si>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</si>
  <si>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</si>
  <si>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</si>
  <si>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</si>
  <si>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</si>
  <si>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</si>
  <si>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</si>
  <si>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</si>
  <si>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</si>
  <si>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</si>
  <si>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</si>
  <si>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</si>
  <si>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</si>
  <si>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</si>
  <si>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</si>
  <si>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</si>
  <si>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</si>
  <si>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</si>
  <si>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</si>
  <si>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</si>
  <si>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</si>
  <si>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</si>
  <si>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</si>
  <si>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</si>
  <si>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</si>
  <si>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</si>
  <si>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</si>
  <si>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</si>
  <si>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</si>
  <si>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</si>
  <si>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</si>
  <si>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</si>
  <si>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</si>
  <si>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</si>
  <si>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</si>
  <si>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</si>
  <si>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</si>
  <si>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</si>
  <si>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</si>
  <si>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</si>
  <si>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</si>
  <si>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</si>
  <si>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</si>
  <si>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</si>
  <si>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</si>
  <si>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</si>
  <si>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</si>
  <si>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</si>
  <si>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</si>
  <si>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</si>
  <si>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</si>
  <si>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</si>
  <si>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</si>
  <si>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</si>
  <si>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</si>
  <si>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</si>
  <si>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</si>
  <si>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</si>
  <si>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</si>
  <si>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</si>
  <si>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</si>
  <si>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</si>
  <si>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</si>
  <si>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</si>
  <si>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</si>
  <si>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</si>
  <si>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</si>
  <si>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</si>
  <si>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</si>
  <si>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</si>
  <si>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</si>
  <si>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</si>
  <si>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</si>
  <si>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</si>
  <si>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</si>
  <si>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</si>
  <si>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</si>
  <si>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</si>
  <si>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</si>
  <si>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</si>
  <si>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</si>
  <si>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</si>
  <si>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</si>
  <si>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</si>
  <si>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</si>
  <si>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</si>
  <si>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</si>
  <si>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</si>
  <si>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</si>
  <si>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</si>
  <si>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</si>
  <si>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</si>
  <si>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</si>
  <si>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</si>
  <si>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</si>
  <si>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</si>
  <si>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</si>
  <si>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</si>
  <si>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</si>
  <si>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</si>
  <si>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</si>
  <si>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</si>
  <si>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</si>
  <si>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</si>
  <si>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</si>
  <si>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</si>
  <si>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</si>
  <si>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</si>
  <si>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</si>
  <si>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</si>
  <si>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</si>
  <si>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</si>
  <si>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</si>
  <si>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</si>
  <si>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</si>
  <si>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</si>
  <si>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</si>
  <si>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</si>
  <si>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</si>
  <si>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</si>
  <si>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</si>
  <si>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</si>
  <si>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</si>
  <si>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</si>
  <si>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</si>
  <si>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</si>
  <si>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</si>
  <si>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</si>
  <si>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</si>
  <si>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</si>
  <si>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</si>
  <si>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</si>
  <si>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</si>
  <si>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</si>
  <si>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</si>
  <si>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</si>
  <si>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</si>
  <si>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</si>
  <si>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</si>
  <si>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</si>
  <si>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</si>
  <si>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</si>
  <si>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</si>
  <si>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</si>
  <si>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</si>
  <si>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</si>
  <si>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</si>
  <si>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</si>
  <si>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</si>
  <si>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</si>
  <si>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</si>
  <si>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</si>
  <si>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</si>
  <si>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</si>
  <si>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</si>
  <si>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</si>
  <si>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</si>
  <si>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</si>
  <si>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</si>
  <si>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</si>
  <si>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</si>
  <si>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</si>
  <si>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</si>
  <si>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</si>
  <si>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</si>
  <si>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</si>
  <si>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</si>
  <si>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</si>
  <si>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</si>
  <si>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</si>
  <si>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</si>
  <si>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</si>
  <si>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</si>
  <si>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</si>
  <si>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</si>
  <si>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</si>
  <si>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</si>
  <si>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</si>
  <si>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</si>
  <si>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</si>
  <si>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</si>
  <si>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</si>
  <si>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</si>
  <si>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</si>
  <si>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</si>
  <si>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</si>
  <si>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</si>
  <si>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</si>
  <si>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</si>
  <si>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</si>
  <si>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</si>
  <si>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</si>
  <si>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</si>
  <si>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</si>
  <si>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</si>
  <si>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</si>
  <si>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</si>
  <si>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</si>
  <si>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</si>
  <si>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</si>
  <si>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</si>
  <si>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</si>
  <si>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</si>
  <si>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</si>
  <si>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</si>
  <si>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</si>
  <si>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</si>
  <si>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</si>
  <si>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</si>
  <si>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</si>
  <si>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</si>
  <si>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</si>
  <si>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</si>
  <si>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</si>
  <si>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</si>
  <si>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</si>
  <si>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</si>
  <si>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</si>
  <si>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</si>
  <si>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</si>
  <si>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</si>
  <si>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</si>
  <si>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</si>
  <si>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</si>
  <si>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</si>
  <si>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</si>
  <si>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</si>
  <si>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</si>
  <si>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</si>
  <si>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</si>
  <si>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</si>
  <si>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</si>
  <si>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</si>
  <si>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</si>
  <si>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</si>
  <si>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</si>
  <si>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</si>
  <si>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</si>
  <si>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</si>
  <si>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</si>
  <si>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</si>
  <si>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</si>
  <si>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</si>
  <si>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</si>
  <si>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</si>
  <si>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</si>
  <si>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</si>
  <si>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</si>
  <si>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</si>
  <si>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</si>
  <si>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</si>
  <si>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</si>
  <si>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</si>
  <si>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</si>
  <si>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</si>
  <si>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</si>
  <si>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</si>
  <si>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</si>
  <si>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</si>
  <si>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</si>
  <si>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</si>
  <si>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</si>
  <si>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</si>
  <si>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</si>
  <si>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</si>
  <si>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</si>
  <si>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</si>
  <si>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</si>
  <si>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</si>
  <si>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</si>
  <si>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</si>
  <si>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</si>
  <si>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</si>
  <si>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</si>
  <si>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</si>
  <si>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</si>
  <si>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</si>
  <si>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</si>
  <si>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</si>
  <si>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</si>
  <si>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</si>
  <si>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</si>
  <si>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</si>
  <si>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</si>
  <si>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</si>
  <si>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</si>
  <si>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</si>
  <si>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</si>
  <si>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</si>
  <si>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</si>
  <si>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</si>
  <si>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</si>
  <si>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</si>
  <si>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</si>
  <si>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</si>
  <si>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</si>
  <si>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</si>
  <si>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</si>
  <si>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</si>
  <si>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</si>
  <si>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</si>
  <si>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</si>
  <si>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</si>
  <si>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</si>
  <si>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</si>
  <si>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</si>
  <si>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</si>
  <si>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</si>
  <si>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</si>
  <si>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</si>
  <si>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</si>
  <si>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</si>
  <si>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</si>
  <si>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</si>
  <si>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</si>
  <si>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</si>
  <si>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</si>
  <si>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</si>
  <si>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</si>
  <si>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</si>
  <si>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</si>
  <si>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</si>
  <si>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</si>
  <si>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</si>
  <si>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Insitutlo Municipal de la Juventud de León Guanajuato</t>
  </si>
  <si>
    <t>Correspondiente del 01 de enero 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</si>
</sst>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#,##0.0000000000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67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164" fontId="14" fillId="0" borderId="0" xfId="8" applyNumberFormat="1" applyFont="1"/>
    <xf numFmtId="165" fontId="14" fillId="0" borderId="0" xfId="8" applyNumberFormat="1" applyFont="1"/>
    <xf numFmtId="43" fontId="14" fillId="0" borderId="0" xfId="12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" xfId="12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zoomScaleNormal="100" zoomScaleSheetLayoutView="100" workbookViewId="0">
      <pane ySplit="4" topLeftCell="A32" activePane="bottomLeft" state="frozen"/>
      <selection activeCell="A14" sqref="A14:B14"/>
      <selection pane="bottomLeft" activeCell="C55" sqref="C55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51" t="s">
        <v>628</v>
      </c>
      <c r="B1" s="151"/>
      <c r="C1" s="73"/>
      <c r="D1" s="70" t="s">
        <v>288</v>
      </c>
      <c r="E1" s="71">
        <v>2018</v>
      </c>
    </row>
    <row r="2" spans="1:5" ht="18.95" customHeight="1" x14ac:dyDescent="0.2">
      <c r="A2" s="152" t="s">
        <v>627</v>
      </c>
      <c r="B2" s="152"/>
      <c r="C2" s="93"/>
      <c r="D2" s="70" t="s">
        <v>290</v>
      </c>
      <c r="E2" s="73" t="s">
        <v>291</v>
      </c>
    </row>
    <row r="3" spans="1:5" ht="18.95" customHeight="1" x14ac:dyDescent="0.2">
      <c r="A3" s="153" t="s">
        <v>629</v>
      </c>
      <c r="B3" s="153"/>
      <c r="C3" s="73"/>
      <c r="D3" s="70" t="s">
        <v>292</v>
      </c>
      <c r="E3" s="71">
        <v>3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4" t="str">
        <f>'Notas a los Edos Financieros'!A1</f>
        <v>Insitutlo Municipal de la Juventud de León Guanajuato</v>
      </c>
      <c r="B1" s="155"/>
      <c r="C1" s="155"/>
      <c r="D1" s="155"/>
      <c r="E1" s="155"/>
      <c r="F1" s="155"/>
      <c r="G1" s="70" t="s">
        <v>288</v>
      </c>
      <c r="H1" s="81">
        <f>'Notas a los Edos Financieros'!E1</f>
        <v>2018</v>
      </c>
    </row>
    <row r="2" spans="1:8" s="72" customFormat="1" ht="18.95" customHeight="1" x14ac:dyDescent="0.25">
      <c r="A2" s="154" t="s">
        <v>289</v>
      </c>
      <c r="B2" s="155"/>
      <c r="C2" s="155"/>
      <c r="D2" s="155"/>
      <c r="E2" s="155"/>
      <c r="F2" s="155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4" t="str">
        <f>'Notas a los Edos Financieros'!A3</f>
        <v>Correspondiente del 01 de enero  al 30 de septiembre del 2018</v>
      </c>
      <c r="B3" s="155"/>
      <c r="C3" s="155"/>
      <c r="D3" s="155"/>
      <c r="E3" s="155"/>
      <c r="F3" s="155"/>
      <c r="G3" s="70" t="s">
        <v>292</v>
      </c>
      <c r="H3" s="81">
        <f>'Notas a los Edos Financieros'!E3</f>
        <v>3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1326865.24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49946.11</v>
      </c>
      <c r="D20" s="80">
        <v>0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v>0</v>
      </c>
      <c r="D52" s="80">
        <v>0</v>
      </c>
      <c r="E52" s="80">
        <v>0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v>353814.64</v>
      </c>
      <c r="D60" s="80">
        <v>69511.740000000005</v>
      </c>
      <c r="E60" s="80">
        <v>87117.74</v>
      </c>
    </row>
    <row r="61" spans="1:9" x14ac:dyDescent="0.2">
      <c r="A61" s="78">
        <v>1241</v>
      </c>
      <c r="B61" s="76" t="s">
        <v>337</v>
      </c>
      <c r="C61" s="80">
        <v>238110.01</v>
      </c>
      <c r="D61" s="80">
        <v>52396.02</v>
      </c>
      <c r="E61" s="80">
        <v>70002.02</v>
      </c>
    </row>
    <row r="62" spans="1:9" x14ac:dyDescent="0.2">
      <c r="A62" s="78">
        <v>1242</v>
      </c>
      <c r="B62" s="76" t="s">
        <v>338</v>
      </c>
      <c r="C62" s="80">
        <v>79768.41</v>
      </c>
      <c r="D62" s="80">
        <v>11725.26</v>
      </c>
      <c r="E62" s="80">
        <v>11725.26</v>
      </c>
    </row>
    <row r="63" spans="1:9" x14ac:dyDescent="0.2">
      <c r="A63" s="78">
        <v>1243</v>
      </c>
      <c r="B63" s="76" t="s">
        <v>339</v>
      </c>
      <c r="C63" s="80">
        <v>35936.22</v>
      </c>
      <c r="D63" s="80">
        <v>5390.46</v>
      </c>
      <c r="E63" s="80">
        <v>5390.46</v>
      </c>
    </row>
    <row r="64" spans="1:9" x14ac:dyDescent="0.2">
      <c r="A64" s="78">
        <v>1244</v>
      </c>
      <c r="B64" s="76" t="s">
        <v>340</v>
      </c>
      <c r="C64" s="80">
        <v>0</v>
      </c>
      <c r="D64" s="80">
        <v>0</v>
      </c>
      <c r="E64" s="80">
        <v>0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0</v>
      </c>
      <c r="D66" s="80">
        <v>0</v>
      </c>
      <c r="E66" s="80">
        <v>0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v>0</v>
      </c>
      <c r="D72" s="80">
        <v>0</v>
      </c>
      <c r="E72" s="80">
        <v>0</v>
      </c>
    </row>
    <row r="73" spans="1:9" x14ac:dyDescent="0.2">
      <c r="A73" s="78">
        <v>1251</v>
      </c>
      <c r="B73" s="76" t="s">
        <v>347</v>
      </c>
      <c r="C73" s="80">
        <v>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v>0</v>
      </c>
      <c r="D78" s="80">
        <v>0</v>
      </c>
      <c r="E78" s="80"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v>519040.1</v>
      </c>
      <c r="D101" s="80">
        <v>0</v>
      </c>
      <c r="E101" s="80"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0.62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3654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515385.48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40" activePane="bottomLeft" state="frozen"/>
      <selection activeCell="A14" sqref="A14:B14"/>
      <selection pane="bottomLeft" activeCell="B61" sqref="B61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7"/>
  <sheetViews>
    <sheetView topLeftCell="A197" zoomScaleNormal="100" workbookViewId="0">
      <selection activeCell="E105" sqref="E105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6" width="14.7109375" style="76" bestFit="1" customWidth="1"/>
    <col min="7" max="16384" width="9.140625" style="76"/>
  </cols>
  <sheetData>
    <row r="1" spans="1:5" s="82" customFormat="1" ht="18.95" customHeight="1" x14ac:dyDescent="0.25">
      <c r="A1" s="152" t="str">
        <f>ESF!A1</f>
        <v>Insitutlo Municipal de la Juventud de León Guanajuato</v>
      </c>
      <c r="B1" s="152"/>
      <c r="C1" s="152"/>
      <c r="D1" s="70" t="s">
        <v>288</v>
      </c>
      <c r="E1" s="81">
        <f>'Notas a los Edos Financieros'!E1</f>
        <v>2018</v>
      </c>
    </row>
    <row r="2" spans="1:5" s="72" customFormat="1" ht="18.95" customHeight="1" x14ac:dyDescent="0.25">
      <c r="A2" s="152" t="s">
        <v>403</v>
      </c>
      <c r="B2" s="152"/>
      <c r="C2" s="152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2" t="str">
        <f>ESF!A3</f>
        <v>Correspondiente del 01 de enero  al 30 de septiembre del 2018</v>
      </c>
      <c r="B3" s="152"/>
      <c r="C3" s="152"/>
      <c r="D3" s="70" t="s">
        <v>292</v>
      </c>
      <c r="E3" s="81">
        <f>'Notas a los Edos Financieros'!E3</f>
        <v>3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v>0</v>
      </c>
    </row>
    <row r="9" spans="1:5" x14ac:dyDescent="0.2">
      <c r="A9" s="78">
        <v>4110</v>
      </c>
      <c r="B9" s="76" t="s">
        <v>406</v>
      </c>
      <c r="C9" s="80"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v>0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40000</v>
      </c>
    </row>
    <row r="37" spans="1:3" x14ac:dyDescent="0.2">
      <c r="A37" s="78">
        <v>4160</v>
      </c>
      <c r="B37" s="76" t="s">
        <v>434</v>
      </c>
      <c r="C37" s="80"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v>0</v>
      </c>
    </row>
    <row r="56" spans="1:3" x14ac:dyDescent="0.2">
      <c r="A56" s="78">
        <v>4210</v>
      </c>
      <c r="B56" s="76" t="s">
        <v>453</v>
      </c>
      <c r="C56" s="80">
        <v>0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0</v>
      </c>
    </row>
    <row r="60" spans="1:3" x14ac:dyDescent="0.2">
      <c r="A60" s="78">
        <v>4220</v>
      </c>
      <c r="B60" s="76" t="s">
        <v>457</v>
      </c>
      <c r="C60" s="80"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16493307.77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v>0</v>
      </c>
    </row>
    <row r="71" spans="1:5" x14ac:dyDescent="0.2">
      <c r="A71" s="78">
        <v>4310</v>
      </c>
      <c r="B71" s="76" t="s">
        <v>465</v>
      </c>
      <c r="C71" s="80"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v>16588162.609999999</v>
      </c>
      <c r="D96" s="83">
        <f>C96/C96</f>
        <v>1</v>
      </c>
      <c r="E96" s="80"/>
    </row>
    <row r="97" spans="1:6" x14ac:dyDescent="0.2">
      <c r="A97" s="78">
        <v>5100</v>
      </c>
      <c r="B97" s="76" t="s">
        <v>486</v>
      </c>
      <c r="C97" s="80">
        <v>16360650.869999999</v>
      </c>
      <c r="D97" s="83">
        <f>C97/$C$96</f>
        <v>0.98628469316650857</v>
      </c>
      <c r="E97" s="148"/>
    </row>
    <row r="98" spans="1:6" x14ac:dyDescent="0.2">
      <c r="A98" s="78">
        <v>5110</v>
      </c>
      <c r="B98" s="76" t="s">
        <v>487</v>
      </c>
      <c r="C98" s="80">
        <v>12576866.48</v>
      </c>
      <c r="D98" s="83">
        <f>C98/$C$96</f>
        <v>0.75818321629052321</v>
      </c>
      <c r="E98" s="149"/>
      <c r="F98" s="150"/>
    </row>
    <row r="99" spans="1:6" x14ac:dyDescent="0.2">
      <c r="A99" s="78">
        <v>5111</v>
      </c>
      <c r="B99" s="76" t="s">
        <v>488</v>
      </c>
      <c r="C99" s="80">
        <v>8162474.54</v>
      </c>
      <c r="D99" s="83">
        <f>C99/$C$96</f>
        <v>0.4920662240843563</v>
      </c>
    </row>
    <row r="100" spans="1:6" x14ac:dyDescent="0.2">
      <c r="A100" s="78">
        <v>5112</v>
      </c>
      <c r="B100" s="76" t="s">
        <v>489</v>
      </c>
      <c r="C100" s="80">
        <v>821356.49</v>
      </c>
      <c r="D100" s="83">
        <f t="shared" ref="D100:D161" si="0">C100/$C$96</f>
        <v>4.9514615289872665E-2</v>
      </c>
    </row>
    <row r="101" spans="1:6" x14ac:dyDescent="0.2">
      <c r="A101" s="78">
        <v>5113</v>
      </c>
      <c r="B101" s="76" t="s">
        <v>490</v>
      </c>
      <c r="C101" s="80">
        <v>328966.59999999998</v>
      </c>
      <c r="D101" s="83">
        <f t="shared" si="0"/>
        <v>1.983140675276995E-2</v>
      </c>
    </row>
    <row r="102" spans="1:6" x14ac:dyDescent="0.2">
      <c r="A102" s="78">
        <v>5114</v>
      </c>
      <c r="B102" s="76" t="s">
        <v>491</v>
      </c>
      <c r="C102" s="80">
        <v>2022430.91</v>
      </c>
      <c r="D102" s="83">
        <f t="shared" si="0"/>
        <v>0.12192012807860943</v>
      </c>
    </row>
    <row r="103" spans="1:6" x14ac:dyDescent="0.2">
      <c r="A103" s="78">
        <v>5115</v>
      </c>
      <c r="B103" s="76" t="s">
        <v>492</v>
      </c>
      <c r="C103" s="80">
        <v>17264.86</v>
      </c>
      <c r="D103" s="83">
        <f t="shared" si="0"/>
        <v>1.0407939930364596E-3</v>
      </c>
    </row>
    <row r="104" spans="1:6" x14ac:dyDescent="0.2">
      <c r="A104" s="78">
        <v>5116</v>
      </c>
      <c r="B104" s="76" t="s">
        <v>493</v>
      </c>
      <c r="C104" s="80">
        <v>1224373.08</v>
      </c>
      <c r="D104" s="83">
        <f t="shared" si="0"/>
        <v>7.3810048091878466E-2</v>
      </c>
    </row>
    <row r="105" spans="1:6" x14ac:dyDescent="0.2">
      <c r="A105" s="78">
        <v>5120</v>
      </c>
      <c r="B105" s="76" t="s">
        <v>494</v>
      </c>
      <c r="C105" s="80">
        <v>528537.81999999995</v>
      </c>
      <c r="D105" s="83">
        <f>C105/$C$96</f>
        <v>3.1862348617283057E-2</v>
      </c>
    </row>
    <row r="106" spans="1:6" x14ac:dyDescent="0.2">
      <c r="A106" s="78">
        <v>5121</v>
      </c>
      <c r="B106" s="76" t="s">
        <v>495</v>
      </c>
      <c r="C106" s="80">
        <v>83168.14</v>
      </c>
      <c r="D106" s="83">
        <f t="shared" si="0"/>
        <v>5.0137041669619849E-3</v>
      </c>
    </row>
    <row r="107" spans="1:6" x14ac:dyDescent="0.2">
      <c r="A107" s="78">
        <v>5122</v>
      </c>
      <c r="B107" s="76" t="s">
        <v>496</v>
      </c>
      <c r="C107" s="80">
        <v>65228.07</v>
      </c>
      <c r="D107" s="83">
        <f t="shared" si="0"/>
        <v>3.9322058466365615E-3</v>
      </c>
    </row>
    <row r="108" spans="1:6" x14ac:dyDescent="0.2">
      <c r="A108" s="78">
        <v>5123</v>
      </c>
      <c r="B108" s="76" t="s">
        <v>497</v>
      </c>
      <c r="C108" s="80">
        <v>12326.78</v>
      </c>
      <c r="D108" s="83">
        <f t="shared" si="0"/>
        <v>7.4310701491248532E-4</v>
      </c>
    </row>
    <row r="109" spans="1:6" x14ac:dyDescent="0.2">
      <c r="A109" s="78">
        <v>5124</v>
      </c>
      <c r="B109" s="76" t="s">
        <v>498</v>
      </c>
      <c r="C109" s="80">
        <v>0</v>
      </c>
      <c r="D109" s="83">
        <f t="shared" si="0"/>
        <v>0</v>
      </c>
    </row>
    <row r="110" spans="1:6" x14ac:dyDescent="0.2">
      <c r="A110" s="78">
        <v>5125</v>
      </c>
      <c r="B110" s="76" t="s">
        <v>499</v>
      </c>
      <c r="C110" s="80">
        <v>0</v>
      </c>
      <c r="D110" s="83">
        <f t="shared" si="0"/>
        <v>0</v>
      </c>
    </row>
    <row r="111" spans="1:6" x14ac:dyDescent="0.2">
      <c r="A111" s="78">
        <v>5126</v>
      </c>
      <c r="B111" s="76" t="s">
        <v>500</v>
      </c>
      <c r="C111" s="80">
        <v>148237.13</v>
      </c>
      <c r="D111" s="83">
        <f t="shared" si="0"/>
        <v>8.9363200425004764E-3</v>
      </c>
    </row>
    <row r="112" spans="1:6" x14ac:dyDescent="0.2">
      <c r="A112" s="78">
        <v>5127</v>
      </c>
      <c r="B112" s="76" t="s">
        <v>501</v>
      </c>
      <c r="C112" s="80">
        <v>110725.5</v>
      </c>
      <c r="D112" s="83">
        <f t="shared" si="0"/>
        <v>6.674970736858481E-3</v>
      </c>
    </row>
    <row r="113" spans="1:4" x14ac:dyDescent="0.2">
      <c r="A113" s="78">
        <v>5128</v>
      </c>
      <c r="B113" s="76" t="s">
        <v>502</v>
      </c>
      <c r="C113" s="80">
        <v>1710</v>
      </c>
      <c r="D113" s="83">
        <f t="shared" si="0"/>
        <v>1.0308555806953234E-4</v>
      </c>
    </row>
    <row r="114" spans="1:4" x14ac:dyDescent="0.2">
      <c r="A114" s="78">
        <v>5129</v>
      </c>
      <c r="B114" s="76" t="s">
        <v>503</v>
      </c>
      <c r="C114" s="80">
        <v>107142.2</v>
      </c>
      <c r="D114" s="83">
        <f t="shared" si="0"/>
        <v>6.458955251343536E-3</v>
      </c>
    </row>
    <row r="115" spans="1:4" x14ac:dyDescent="0.2">
      <c r="A115" s="78">
        <v>5130</v>
      </c>
      <c r="B115" s="76" t="s">
        <v>504</v>
      </c>
      <c r="C115" s="80">
        <v>3255246.57</v>
      </c>
      <c r="D115" s="83">
        <f t="shared" si="0"/>
        <v>0.19623912825870229</v>
      </c>
    </row>
    <row r="116" spans="1:4" x14ac:dyDescent="0.2">
      <c r="A116" s="78">
        <v>5131</v>
      </c>
      <c r="B116" s="76" t="s">
        <v>505</v>
      </c>
      <c r="C116" s="80">
        <v>63615.73</v>
      </c>
      <c r="D116" s="83">
        <f t="shared" si="0"/>
        <v>3.8350076193278894E-3</v>
      </c>
    </row>
    <row r="117" spans="1:4" x14ac:dyDescent="0.2">
      <c r="A117" s="78">
        <v>5132</v>
      </c>
      <c r="B117" s="76" t="s">
        <v>506</v>
      </c>
      <c r="C117" s="80">
        <v>69837.77</v>
      </c>
      <c r="D117" s="83">
        <f t="shared" si="0"/>
        <v>4.2100967805740602E-3</v>
      </c>
    </row>
    <row r="118" spans="1:4" x14ac:dyDescent="0.2">
      <c r="A118" s="78">
        <v>5133</v>
      </c>
      <c r="B118" s="76" t="s">
        <v>507</v>
      </c>
      <c r="C118" s="80">
        <v>566944.78</v>
      </c>
      <c r="D118" s="83">
        <f t="shared" si="0"/>
        <v>3.4177671953747504E-2</v>
      </c>
    </row>
    <row r="119" spans="1:4" x14ac:dyDescent="0.2">
      <c r="A119" s="78">
        <v>5134</v>
      </c>
      <c r="B119" s="76" t="s">
        <v>508</v>
      </c>
      <c r="C119" s="80">
        <v>45351.51</v>
      </c>
      <c r="D119" s="83">
        <f t="shared" si="0"/>
        <v>2.7339682559333195E-3</v>
      </c>
    </row>
    <row r="120" spans="1:4" x14ac:dyDescent="0.2">
      <c r="A120" s="78">
        <v>5135</v>
      </c>
      <c r="B120" s="76" t="s">
        <v>509</v>
      </c>
      <c r="C120" s="80">
        <v>69336.22</v>
      </c>
      <c r="D120" s="83">
        <f t="shared" si="0"/>
        <v>4.179861364404602E-3</v>
      </c>
    </row>
    <row r="121" spans="1:4" x14ac:dyDescent="0.2">
      <c r="A121" s="78">
        <v>5136</v>
      </c>
      <c r="B121" s="76" t="s">
        <v>510</v>
      </c>
      <c r="C121" s="80">
        <v>95310.13</v>
      </c>
      <c r="D121" s="83">
        <f t="shared" si="0"/>
        <v>5.7456713103682319E-3</v>
      </c>
    </row>
    <row r="122" spans="1:4" x14ac:dyDescent="0.2">
      <c r="A122" s="78">
        <v>5137</v>
      </c>
      <c r="B122" s="76" t="s">
        <v>511</v>
      </c>
      <c r="C122" s="80">
        <v>51404.24</v>
      </c>
      <c r="D122" s="83">
        <f t="shared" si="0"/>
        <v>3.0988507412515651E-3</v>
      </c>
    </row>
    <row r="123" spans="1:4" x14ac:dyDescent="0.2">
      <c r="A123" s="78">
        <v>5138</v>
      </c>
      <c r="B123" s="76" t="s">
        <v>512</v>
      </c>
      <c r="C123" s="80">
        <v>1038880.94</v>
      </c>
      <c r="D123" s="83">
        <f t="shared" si="0"/>
        <v>6.2627848811520656E-2</v>
      </c>
    </row>
    <row r="124" spans="1:4" x14ac:dyDescent="0.2">
      <c r="A124" s="78">
        <v>5139</v>
      </c>
      <c r="B124" s="76" t="s">
        <v>513</v>
      </c>
      <c r="C124" s="80">
        <v>1254565.25</v>
      </c>
      <c r="D124" s="83">
        <f t="shared" si="0"/>
        <v>7.5630151421574476E-2</v>
      </c>
    </row>
    <row r="125" spans="1:4" x14ac:dyDescent="0.2">
      <c r="A125" s="78">
        <v>5200</v>
      </c>
      <c r="B125" s="76" t="s">
        <v>514</v>
      </c>
      <c r="C125" s="80">
        <v>0</v>
      </c>
      <c r="D125" s="83">
        <f t="shared" si="0"/>
        <v>0</v>
      </c>
    </row>
    <row r="126" spans="1:4" x14ac:dyDescent="0.2">
      <c r="A126" s="78">
        <v>5210</v>
      </c>
      <c r="B126" s="76" t="s">
        <v>515</v>
      </c>
      <c r="C126" s="80">
        <v>0</v>
      </c>
      <c r="D126" s="83">
        <f t="shared" si="0"/>
        <v>0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v>158000</v>
      </c>
      <c r="D135" s="83">
        <f t="shared" si="0"/>
        <v>9.5248644298164386E-3</v>
      </c>
    </row>
    <row r="136" spans="1:4" x14ac:dyDescent="0.2">
      <c r="A136" s="78">
        <v>5241</v>
      </c>
      <c r="B136" s="76" t="s">
        <v>523</v>
      </c>
      <c r="C136" s="80">
        <v>8000</v>
      </c>
      <c r="D136" s="83">
        <f t="shared" si="0"/>
        <v>4.8227161669956646E-4</v>
      </c>
    </row>
    <row r="137" spans="1:4" x14ac:dyDescent="0.2">
      <c r="A137" s="78">
        <v>5242</v>
      </c>
      <c r="B137" s="76" t="s">
        <v>524</v>
      </c>
      <c r="C137" s="80">
        <v>150000</v>
      </c>
      <c r="D137" s="83">
        <f t="shared" si="0"/>
        <v>9.042592813116871E-3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v>69511.740000000005</v>
      </c>
      <c r="D183" s="83">
        <f t="shared" si="1"/>
        <v>4.190442403674991E-3</v>
      </c>
    </row>
    <row r="184" spans="1:4" x14ac:dyDescent="0.2">
      <c r="A184" s="78">
        <v>5510</v>
      </c>
      <c r="B184" s="76" t="s">
        <v>566</v>
      </c>
      <c r="C184" s="80">
        <v>69511.740000000005</v>
      </c>
      <c r="D184" s="83">
        <f t="shared" si="1"/>
        <v>4.190442403674991E-3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0</v>
      </c>
      <c r="D187" s="83">
        <f t="shared" si="1"/>
        <v>0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1"/>
        <v>0</v>
      </c>
    </row>
    <row r="189" spans="1:4" x14ac:dyDescent="0.2">
      <c r="A189" s="78">
        <v>5515</v>
      </c>
      <c r="B189" s="76" t="s">
        <v>571</v>
      </c>
      <c r="C189" s="80">
        <v>69511.740000000005</v>
      </c>
      <c r="D189" s="83">
        <f t="shared" si="1"/>
        <v>4.190442403674991E-3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0</v>
      </c>
      <c r="D191" s="83">
        <f t="shared" si="1"/>
        <v>0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v>0</v>
      </c>
      <c r="D206" s="83">
        <f t="shared" si="1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1"/>
        <v>0</v>
      </c>
    </row>
    <row r="215" spans="1:4" x14ac:dyDescent="0.2">
      <c r="A215" s="78">
        <v>5600</v>
      </c>
      <c r="B215" s="76" t="s">
        <v>126</v>
      </c>
      <c r="C215" s="80">
        <v>0</v>
      </c>
      <c r="D215" s="83">
        <f t="shared" si="1"/>
        <v>0</v>
      </c>
    </row>
    <row r="216" spans="1:4" x14ac:dyDescent="0.2">
      <c r="A216" s="78">
        <v>5610</v>
      </c>
      <c r="B216" s="76" t="s">
        <v>592</v>
      </c>
      <c r="C216" s="80">
        <v>0</v>
      </c>
      <c r="D216" s="83">
        <f t="shared" si="1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100:D104 D10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C32" sqref="C32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6" t="str">
        <f>ESF!A1</f>
        <v>Insitutlo Municipal de la Juventud de León Guanajuato</v>
      </c>
      <c r="B1" s="156"/>
      <c r="C1" s="156"/>
      <c r="D1" s="84" t="s">
        <v>288</v>
      </c>
      <c r="E1" s="85">
        <f>ESF!H1</f>
        <v>2018</v>
      </c>
    </row>
    <row r="2" spans="1:5" ht="18.95" customHeight="1" x14ac:dyDescent="0.2">
      <c r="A2" s="156" t="s">
        <v>594</v>
      </c>
      <c r="B2" s="156"/>
      <c r="C2" s="156"/>
      <c r="D2" s="84" t="s">
        <v>290</v>
      </c>
      <c r="E2" s="85" t="str">
        <f>ESF!H2</f>
        <v>Trimestral</v>
      </c>
    </row>
    <row r="3" spans="1:5" ht="18.95" customHeight="1" x14ac:dyDescent="0.2">
      <c r="A3" s="156" t="str">
        <f>ESF!A3</f>
        <v>Correspondiente del 01 de enero  al 30 de septiembre del 2018</v>
      </c>
      <c r="B3" s="156"/>
      <c r="C3" s="156"/>
      <c r="D3" s="84" t="s">
        <v>292</v>
      </c>
      <c r="E3" s="85">
        <f>ESF!H3</f>
        <v>3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0</v>
      </c>
    </row>
    <row r="9" spans="1:5" x14ac:dyDescent="0.2">
      <c r="A9" s="90">
        <v>3120</v>
      </c>
      <c r="B9" s="86" t="s">
        <v>595</v>
      </c>
      <c r="C9" s="91">
        <v>0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-54854.84</v>
      </c>
    </row>
    <row r="15" spans="1:5" x14ac:dyDescent="0.2">
      <c r="A15" s="90">
        <v>3220</v>
      </c>
      <c r="B15" s="86" t="s">
        <v>599</v>
      </c>
      <c r="C15" s="91">
        <v>1558261.9</v>
      </c>
    </row>
    <row r="16" spans="1:5" x14ac:dyDescent="0.2">
      <c r="A16" s="90">
        <v>3230</v>
      </c>
      <c r="B16" s="86" t="s">
        <v>600</v>
      </c>
      <c r="C16" s="91"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1" sqref="B1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64" workbookViewId="0">
      <selection activeCell="C94" sqref="C94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56" t="str">
        <f>ESF!A1</f>
        <v>Insitutlo Municipal de la Juventud de León Guanajuato</v>
      </c>
      <c r="B1" s="156"/>
      <c r="C1" s="156"/>
      <c r="D1" s="84" t="s">
        <v>288</v>
      </c>
      <c r="E1" s="85">
        <f>ESF!H1</f>
        <v>2018</v>
      </c>
    </row>
    <row r="2" spans="1:5" s="92" customFormat="1" ht="18.95" customHeight="1" x14ac:dyDescent="0.25">
      <c r="A2" s="156" t="s">
        <v>612</v>
      </c>
      <c r="B2" s="156"/>
      <c r="C2" s="156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56" t="str">
        <f>ESF!A3</f>
        <v>Correspondiente del 01 de enero  al 30 de septiembre del 2018</v>
      </c>
      <c r="B3" s="156"/>
      <c r="C3" s="156"/>
      <c r="D3" s="84" t="s">
        <v>292</v>
      </c>
      <c r="E3" s="85">
        <f>ESF!H3</f>
        <v>3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0</v>
      </c>
      <c r="D8" s="91">
        <v>0</v>
      </c>
    </row>
    <row r="9" spans="1:5" x14ac:dyDescent="0.2">
      <c r="A9" s="90">
        <v>1112</v>
      </c>
      <c r="B9" s="86" t="s">
        <v>614</v>
      </c>
      <c r="C9" s="91">
        <v>378938.91</v>
      </c>
      <c r="D9" s="91">
        <v>3837229.29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v>0</v>
      </c>
      <c r="D15" s="91">
        <v>0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v>0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0</v>
      </c>
    </row>
    <row r="24" spans="1:5" x14ac:dyDescent="0.2">
      <c r="A24" s="90">
        <v>1234</v>
      </c>
      <c r="B24" s="86" t="s">
        <v>332</v>
      </c>
      <c r="C24" s="91">
        <v>0</v>
      </c>
    </row>
    <row r="25" spans="1:5" x14ac:dyDescent="0.2">
      <c r="A25" s="90">
        <v>1235</v>
      </c>
      <c r="B25" s="86" t="s">
        <v>333</v>
      </c>
      <c r="C25" s="91">
        <v>0</v>
      </c>
    </row>
    <row r="26" spans="1:5" x14ac:dyDescent="0.2">
      <c r="A26" s="90">
        <v>1236</v>
      </c>
      <c r="B26" s="86" t="s">
        <v>334</v>
      </c>
      <c r="C26" s="91">
        <v>0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v>353814.64</v>
      </c>
    </row>
    <row r="29" spans="1:5" x14ac:dyDescent="0.2">
      <c r="A29" s="90">
        <v>1241</v>
      </c>
      <c r="B29" s="86" t="s">
        <v>337</v>
      </c>
      <c r="C29" s="91">
        <v>238110.01</v>
      </c>
    </row>
    <row r="30" spans="1:5" x14ac:dyDescent="0.2">
      <c r="A30" s="90">
        <v>1242</v>
      </c>
      <c r="B30" s="86" t="s">
        <v>338</v>
      </c>
      <c r="C30" s="91">
        <v>79768.41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0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35936.22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v>0</v>
      </c>
    </row>
    <row r="38" spans="1:5" x14ac:dyDescent="0.2">
      <c r="A38" s="90">
        <v>1251</v>
      </c>
      <c r="B38" s="86" t="s">
        <v>347</v>
      </c>
      <c r="C38" s="91">
        <v>0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v>69511.740000000005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v>69511.740000000005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69511.740000000005</v>
      </c>
      <c r="D52" s="91">
        <v>0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" sqref="B1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C8" sqref="C8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7" t="str">
        <f>'Notas a los Edos Financieros'!A1</f>
        <v>Insitutlo Municipal de la Juventud de León Guanajuato</v>
      </c>
      <c r="B1" s="157"/>
      <c r="C1" s="157"/>
      <c r="D1" s="157"/>
    </row>
    <row r="2" spans="1:4" s="94" customFormat="1" ht="18.95" customHeight="1" x14ac:dyDescent="0.25">
      <c r="A2" s="157" t="s">
        <v>624</v>
      </c>
      <c r="B2" s="157"/>
      <c r="C2" s="157"/>
      <c r="D2" s="157"/>
    </row>
    <row r="3" spans="1:4" s="94" customFormat="1" ht="18.95" customHeight="1" x14ac:dyDescent="0.25">
      <c r="A3" s="157" t="str">
        <f>'Notas a los Edos Financieros'!A3</f>
        <v>Correspondiente del 01 de enero  al 30 de septiembre del 2018</v>
      </c>
      <c r="B3" s="157"/>
      <c r="C3" s="157"/>
      <c r="D3" s="157"/>
    </row>
    <row r="4" spans="1:4" s="97" customFormat="1" ht="18.95" customHeight="1" x14ac:dyDescent="0.2">
      <c r="A4" s="158" t="s">
        <v>620</v>
      </c>
      <c r="B4" s="158"/>
      <c r="C4" s="158"/>
      <c r="D4" s="158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0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SUM(D16:D19)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activeCell="A14" sqref="A14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59" t="str">
        <f>'Notas a los Edos Financieros'!A1</f>
        <v>Insitutlo Municipal de la Juventud de León Guanajuato</v>
      </c>
      <c r="B1" s="159"/>
      <c r="C1" s="159"/>
      <c r="D1" s="159"/>
    </row>
    <row r="2" spans="1:4" s="124" customFormat="1" ht="18.95" customHeight="1" x14ac:dyDescent="0.25">
      <c r="A2" s="159" t="s">
        <v>625</v>
      </c>
      <c r="B2" s="159"/>
      <c r="C2" s="159"/>
      <c r="D2" s="159"/>
    </row>
    <row r="3" spans="1:4" s="124" customFormat="1" ht="18.95" customHeight="1" x14ac:dyDescent="0.25">
      <c r="A3" s="159" t="str">
        <f>'Notas a los Edos Financieros'!A3</f>
        <v>Correspondiente del 01 de enero  al 30 de septiembre del 2018</v>
      </c>
      <c r="B3" s="159"/>
      <c r="C3" s="159"/>
      <c r="D3" s="159"/>
    </row>
    <row r="4" spans="1:4" s="125" customFormat="1" x14ac:dyDescent="0.2">
      <c r="A4" s="160"/>
      <c r="B4" s="160"/>
      <c r="C4" s="160"/>
      <c r="D4" s="160"/>
    </row>
    <row r="5" spans="1:4" x14ac:dyDescent="0.2">
      <c r="A5" s="126" t="s">
        <v>168</v>
      </c>
      <c r="B5" s="127"/>
      <c r="C5" s="128"/>
      <c r="D5" s="129">
        <v>0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0</v>
      </c>
    </row>
    <row r="8" spans="1:4" x14ac:dyDescent="0.2">
      <c r="A8" s="110"/>
      <c r="B8" s="135" t="s">
        <v>166</v>
      </c>
      <c r="C8" s="112">
        <v>0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SUM(D27:D33)</f>
        <v>0</v>
      </c>
    </row>
    <row r="27" spans="1:4" x14ac:dyDescent="0.2">
      <c r="A27" s="110"/>
      <c r="B27" s="135" t="s">
        <v>133</v>
      </c>
      <c r="C27" s="112">
        <v>0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6" t="str">
        <f>'Notas a los Edos Financieros'!A1</f>
        <v>Insitutlo Municipal de la Juventud de León Guanajuato</v>
      </c>
      <c r="B1" s="161"/>
      <c r="C1" s="161"/>
      <c r="D1" s="161"/>
      <c r="E1" s="161"/>
      <c r="F1" s="161"/>
      <c r="G1" s="84" t="s">
        <v>288</v>
      </c>
      <c r="H1" s="85">
        <f>'Notas a los Edos Financieros'!E1</f>
        <v>2018</v>
      </c>
    </row>
    <row r="2" spans="1:10" ht="18.95" customHeight="1" x14ac:dyDescent="0.2">
      <c r="A2" s="156" t="s">
        <v>626</v>
      </c>
      <c r="B2" s="161"/>
      <c r="C2" s="161"/>
      <c r="D2" s="161"/>
      <c r="E2" s="161"/>
      <c r="F2" s="161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62" t="str">
        <f>'Notas a los Edos Financieros'!A3</f>
        <v>Correspondiente del 01 de enero  al 30 de septiembre del 2018</v>
      </c>
      <c r="B3" s="163"/>
      <c r="C3" s="163"/>
      <c r="D3" s="163"/>
      <c r="E3" s="163"/>
      <c r="F3" s="163"/>
      <c r="G3" s="84" t="s">
        <v>292</v>
      </c>
      <c r="H3" s="85">
        <f>'Notas a los Edos Financieros'!E3</f>
        <v>3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C1" sqref="C1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4" t="s">
        <v>40</v>
      </c>
      <c r="B5" s="164"/>
      <c r="C5" s="164"/>
      <c r="D5" s="164"/>
      <c r="E5" s="164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5" t="s">
        <v>44</v>
      </c>
      <c r="C10" s="165"/>
      <c r="D10" s="165"/>
      <c r="E10" s="165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5" t="s">
        <v>48</v>
      </c>
      <c r="C12" s="165"/>
      <c r="D12" s="165"/>
      <c r="E12" s="165"/>
    </row>
    <row r="13" spans="1:8" s="11" customFormat="1" ht="26.1" customHeight="1" x14ac:dyDescent="0.2">
      <c r="A13" s="29" t="s">
        <v>49</v>
      </c>
      <c r="B13" s="165" t="s">
        <v>50</v>
      </c>
      <c r="C13" s="165"/>
      <c r="D13" s="165"/>
      <c r="E13" s="165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6" t="s">
        <v>56</v>
      </c>
      <c r="C22" s="166"/>
      <c r="D22" s="166"/>
      <c r="E22" s="166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2018-03-08T17:54:20Z</cp:lastPrinted>
  <dcterms:created xsi:type="dcterms:W3CDTF">2012-12-11T20:36:24Z</dcterms:created>
  <dcterms:modified xsi:type="dcterms:W3CDTF">2018-10-18T17:47:06Z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