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25725"/>
</workbook>
</file>

<file path=xl/calcChain.xml><?xml version="1.0" encoding="utf-8"?>
<calcChain xmlns="http://schemas.openxmlformats.org/spreadsheetml/2006/main">
  <c r="G22" i="1"/>
  <c r="G21"/>
  <c r="G20"/>
  <c r="G19"/>
  <c r="G17"/>
  <c r="G16"/>
  <c r="G15"/>
  <c r="C14"/>
  <c r="G14" s="1"/>
  <c r="F14"/>
  <c r="F18"/>
  <c r="G18" s="1"/>
  <c r="G12"/>
  <c r="G11"/>
  <c r="G10"/>
  <c r="G9"/>
  <c r="G7"/>
  <c r="G6"/>
  <c r="G5"/>
  <c r="G3"/>
  <c r="E13"/>
  <c r="F8"/>
  <c r="D8"/>
  <c r="D13" s="1"/>
  <c r="D23" s="1"/>
  <c r="F4"/>
  <c r="F13" s="1"/>
  <c r="F23" s="1"/>
  <c r="C4"/>
  <c r="C13" s="1"/>
  <c r="G4" l="1"/>
  <c r="E23"/>
  <c r="C23"/>
  <c r="G8"/>
  <c r="G13" l="1"/>
  <c r="G23" s="1"/>
</calcChain>
</file>

<file path=xl/sharedStrings.xml><?xml version="1.0" encoding="utf-8"?>
<sst xmlns="http://schemas.openxmlformats.org/spreadsheetml/2006/main" count="33" uniqueCount="33">
  <si>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</si>
  <si>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</si>
  <si>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</si>
  <si>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</si>
  <si>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</si>
  <si>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</si>
  <si>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</si>
  <si>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</si>
  <si>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</si>
  <si>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</si>
  <si>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</si>
  <si>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</si>
  <si>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</si>
  <si>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</si>
  <si>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</si>
  <si>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</si>
  <si>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</si>
  <si>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</si>
  <si>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</si>
  <si>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</si>
  <si>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</si>
  <si>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</si>
  <si>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</si>
  <si>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</si>
  <si>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</si>
  <si>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</si>
  <si>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</si>
  <si>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</si>
  <si>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</si>
  <si>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</si>
  <si>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FIDEICOMISO PROMOCIÓN JUVENIL
ESTADO DE VARIACIÓN EN LA HACIENDA PÚBLICA
DEL 1 DE ENERO AL 30 DE DICIEMBRE DE 2017</t>
  </si>
  <si>
    <t>________________________________________________________________</t>
  </si>
  <si>
    <t xml:space="preserve">C.P. CLAUDIA VERONICA CERVANTES GUTIERREZ                          COORDINADOR RECUSOS FINANCIEROS  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</si>
</sst>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6"/>
      <c r="B1" s="26"/>
    </row>
    <row r="2020" spans="1:1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E26" sqref="E26"/>
    </sheetView>
  </sheetViews>
  <sheetFormatPr baseColWidth="10" defaultRowHeight="11.25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>
      <c r="A1" s="37" t="s">
        <v>30</v>
      </c>
      <c r="B1" s="38"/>
      <c r="C1" s="38"/>
      <c r="D1" s="38"/>
      <c r="E1" s="38"/>
      <c r="F1" s="38"/>
      <c r="G1" s="38"/>
    </row>
    <row r="2" spans="1:7" s="2" customFormat="1" ht="54.95" customHeight="1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>
      <c r="A8" s="17">
        <v>900002</v>
      </c>
      <c r="B8" s="6" t="s">
        <v>4</v>
      </c>
      <c r="C8" s="5"/>
      <c r="D8" s="7">
        <f>SUM(D9:D12)</f>
        <v>2304880.59</v>
      </c>
      <c r="E8" s="5"/>
      <c r="F8" s="7">
        <f>SUM(F9:F12)</f>
        <v>0</v>
      </c>
      <c r="G8" s="14">
        <f t="shared" si="0"/>
        <v>2304880.59</v>
      </c>
    </row>
    <row r="9" spans="1:7">
      <c r="A9" s="8">
        <v>3210</v>
      </c>
      <c r="B9" s="9" t="s">
        <v>9</v>
      </c>
      <c r="C9" s="5"/>
      <c r="D9" s="5">
        <v>727934.84</v>
      </c>
      <c r="E9" s="5"/>
      <c r="F9" s="5">
        <v>0</v>
      </c>
      <c r="G9" s="13">
        <f t="shared" si="0"/>
        <v>727934.84</v>
      </c>
    </row>
    <row r="10" spans="1:7">
      <c r="A10" s="8">
        <v>3220</v>
      </c>
      <c r="B10" s="9" t="s">
        <v>7</v>
      </c>
      <c r="C10" s="5"/>
      <c r="D10" s="5">
        <v>1576945.75</v>
      </c>
      <c r="E10" s="5"/>
      <c r="F10" s="5">
        <v>0</v>
      </c>
      <c r="G10" s="13">
        <f t="shared" si="0"/>
        <v>1576945.75</v>
      </c>
    </row>
    <row r="11" spans="1:7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>
      <c r="A13" s="17">
        <v>900003</v>
      </c>
      <c r="B13" s="6" t="s">
        <v>17</v>
      </c>
      <c r="C13" s="7">
        <f>+C4</f>
        <v>0</v>
      </c>
      <c r="D13" s="7">
        <f>+D3+D8</f>
        <v>2304880.59</v>
      </c>
      <c r="E13" s="7">
        <f>+E3</f>
        <v>0</v>
      </c>
      <c r="F13" s="7">
        <f>+F3+F4+F8</f>
        <v>0</v>
      </c>
      <c r="G13" s="14">
        <f>+G3+G4+G8</f>
        <v>2304880.59</v>
      </c>
    </row>
    <row r="14" spans="1:7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>
      <c r="A18" s="17">
        <v>900005</v>
      </c>
      <c r="B18" s="6" t="s">
        <v>22</v>
      </c>
      <c r="C18" s="5"/>
      <c r="D18" s="5"/>
      <c r="E18" s="7">
        <v>-727934.84</v>
      </c>
      <c r="F18" s="7">
        <f>SUM(F19:F22)</f>
        <v>0</v>
      </c>
      <c r="G18" s="14">
        <f t="shared" si="1"/>
        <v>-727934.84</v>
      </c>
    </row>
    <row r="19" spans="1:7">
      <c r="A19" s="8">
        <v>3210</v>
      </c>
      <c r="B19" s="9" t="s">
        <v>23</v>
      </c>
      <c r="C19" s="5"/>
      <c r="D19" s="5"/>
      <c r="E19" s="5">
        <v>-727934.84</v>
      </c>
      <c r="F19" s="5">
        <v>0</v>
      </c>
      <c r="G19" s="13">
        <f t="shared" si="1"/>
        <v>-727934.84</v>
      </c>
    </row>
    <row r="20" spans="1:7">
      <c r="A20" s="8">
        <v>3220</v>
      </c>
      <c r="B20" s="9" t="s">
        <v>24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>
      <c r="A23" s="18">
        <v>900006</v>
      </c>
      <c r="B23" s="15" t="s">
        <v>27</v>
      </c>
      <c r="C23" s="16">
        <f>C13+C14</f>
        <v>0</v>
      </c>
      <c r="D23" s="20">
        <f>D13</f>
        <v>2304880.59</v>
      </c>
      <c r="E23" s="20">
        <f>E13+E18</f>
        <v>-727934.84</v>
      </c>
      <c r="F23" s="20">
        <f>F13+F14+F18</f>
        <v>0</v>
      </c>
      <c r="G23" s="21">
        <f>G13+G14+G18</f>
        <v>1576945.75</v>
      </c>
    </row>
    <row r="25" spans="1:7">
      <c r="A25" s="28" t="s">
        <v>29</v>
      </c>
      <c r="B25" s="29"/>
      <c r="C25" s="29"/>
      <c r="D25" s="30"/>
    </row>
    <row r="26" spans="1:7">
      <c r="A26" s="31"/>
      <c r="B26" s="29"/>
      <c r="C26" s="29"/>
      <c r="D26" s="30"/>
    </row>
    <row r="27" spans="1:7">
      <c r="A27" s="32"/>
      <c r="B27" s="33"/>
      <c r="C27" s="32"/>
      <c r="D27" s="32"/>
      <c r="E27" s="19"/>
      <c r="F27" s="19"/>
      <c r="G27" s="19"/>
    </row>
    <row r="28" spans="1:7">
      <c r="A28" s="34"/>
      <c r="B28" s="32"/>
      <c r="C28" s="32"/>
      <c r="D28" s="32"/>
      <c r="E28" s="19"/>
      <c r="F28" s="19"/>
      <c r="G28" s="19"/>
    </row>
    <row r="29" spans="1:7">
      <c r="A29" s="34"/>
      <c r="B29" s="32" t="s">
        <v>31</v>
      </c>
      <c r="C29" s="34"/>
      <c r="D29" s="34"/>
      <c r="E29" s="34"/>
      <c r="F29" s="19"/>
      <c r="G29" s="19"/>
    </row>
    <row r="30" spans="1:7" ht="22.5">
      <c r="A30" s="34"/>
      <c r="B30" s="35" t="s">
        <v>32</v>
      </c>
      <c r="C30" s="36"/>
      <c r="D30" s="19"/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C23 C14:E17 D23:E23 C21:E22 C18:D18 G14:G23 C19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2014-10-16T04:37:39Z</cp:lastPrinted>
  <dcterms:created xsi:type="dcterms:W3CDTF">2012-12-11T20:30:33Z</dcterms:created>
  <dcterms:modified xsi:type="dcterms:W3CDTF">2018-03-22T08:14:09Z</dcterms:modified>
</cp:coreProperties>
</file>