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Nueva carpeta\Juventud\TRIMESTRAL ENE-MAR 18\Formatos TRIMESTRAL ENE- MAR 2018 IFT\"/>
    </mc:Choice>
  </mc:AlternateContent>
  <bookViews>
    <workbookView xWindow="120" yWindow="105" windowWidth="15240" windowHeight="7995" tabRatio="863" firstSheet="1" activeTab="12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96" i="60" l="1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<sst xmlns="http://schemas.openxmlformats.org/spreadsheetml/2006/main" count="858" uniqueCount="630">
  <si>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</si>
  <si>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</si>
  <si>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</si>
  <si>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</si>
  <si>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</si>
  <si>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</si>
  <si>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</si>
  <si>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</si>
  <si>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</si>
  <si>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</si>
  <si>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</si>
  <si>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</si>
  <si>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</si>
  <si>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</si>
  <si>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</si>
  <si>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</si>
  <si>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</si>
  <si>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</si>
  <si>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</si>
  <si>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</si>
  <si>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</si>
  <si>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</si>
  <si>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</si>
  <si>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</si>
  <si>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</si>
  <si>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</si>
  <si>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</si>
  <si>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</si>
  <si>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</si>
  <si>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</si>
  <si>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</si>
  <si>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</si>
  <si>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</si>
  <si>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</si>
  <si>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</si>
  <si>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</si>
  <si>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</si>
  <si>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</si>
  <si>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</si>
  <si>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</si>
  <si>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</si>
  <si>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</si>
  <si>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</si>
  <si>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</si>
  <si>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</si>
  <si>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</si>
  <si>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</si>
  <si>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</si>
  <si>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</si>
  <si>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</si>
  <si>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</si>
  <si>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</si>
  <si>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</si>
  <si>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</si>
  <si>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</si>
  <si>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</si>
  <si>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</si>
  <si>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</si>
  <si>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</si>
  <si>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</si>
  <si>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</si>
  <si>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</si>
  <si>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</si>
  <si>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</si>
  <si>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</si>
  <si>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</si>
  <si>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</si>
  <si>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</si>
  <si>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</si>
  <si>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</si>
  <si>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</si>
  <si>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</si>
  <si>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</si>
  <si>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</si>
  <si>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</si>
  <si>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</si>
  <si>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</si>
  <si>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</si>
  <si>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</si>
  <si>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</si>
  <si>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</si>
  <si>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</si>
  <si>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</si>
  <si>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</si>
  <si>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</si>
  <si>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</si>
  <si>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</si>
  <si>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</si>
  <si>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</si>
  <si>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</si>
  <si>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</si>
  <si>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</si>
  <si>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</si>
  <si>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</si>
  <si>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</si>
  <si>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</si>
  <si>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</si>
  <si>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</si>
  <si>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</si>
  <si>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</si>
  <si>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</si>
  <si>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</si>
  <si>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</si>
  <si>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</si>
  <si>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</si>
  <si>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</si>
  <si>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</si>
  <si>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</si>
  <si>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</si>
  <si>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</si>
  <si>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</si>
  <si>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</si>
  <si>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</si>
  <si>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</si>
  <si>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</si>
  <si>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</si>
  <si>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</si>
  <si>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</si>
  <si>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</si>
  <si>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</si>
  <si>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</si>
  <si>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</si>
  <si>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</si>
  <si>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</si>
  <si>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</si>
  <si>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</si>
  <si>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</si>
  <si>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</si>
  <si>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</si>
  <si>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</si>
  <si>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</si>
  <si>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</si>
  <si>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</si>
  <si>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</si>
  <si>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</si>
  <si>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</si>
  <si>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</si>
  <si>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</si>
  <si>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</si>
  <si>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</si>
  <si>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</si>
  <si>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</si>
  <si>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</si>
  <si>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</si>
  <si>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</si>
  <si>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</si>
  <si>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</si>
  <si>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</si>
  <si>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</si>
  <si>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</si>
  <si>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</si>
  <si>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</si>
  <si>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</si>
  <si>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</si>
  <si>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</si>
  <si>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</si>
  <si>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</si>
  <si>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</si>
  <si>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</si>
  <si>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</si>
  <si>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</si>
  <si>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</si>
  <si>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</si>
  <si>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</si>
  <si>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</si>
  <si>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</si>
  <si>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</si>
  <si>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</si>
  <si>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</si>
  <si>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</si>
  <si>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</si>
  <si>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</si>
  <si>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</si>
  <si>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</si>
  <si>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</si>
  <si>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</si>
  <si>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</si>
  <si>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</si>
  <si>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</si>
  <si>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</si>
  <si>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</si>
  <si>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</si>
  <si>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</si>
  <si>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</si>
  <si>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</si>
  <si>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</si>
  <si>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</si>
  <si>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</si>
  <si>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</si>
  <si>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</si>
  <si>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</si>
  <si>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</si>
  <si>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</si>
  <si>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</si>
  <si>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</si>
  <si>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</si>
  <si>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</si>
  <si>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</si>
  <si>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</si>
  <si>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</si>
  <si>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</si>
  <si>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</si>
  <si>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</si>
  <si>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</si>
  <si>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</si>
  <si>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</si>
  <si>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</si>
  <si>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</si>
  <si>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</si>
  <si>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</si>
  <si>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</si>
  <si>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</si>
  <si>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</si>
  <si>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</si>
  <si>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</si>
  <si>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</si>
  <si>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</si>
  <si>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</si>
  <si>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</si>
  <si>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</si>
  <si>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</si>
  <si>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</si>
  <si>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</si>
  <si>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</si>
  <si>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</si>
  <si>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</si>
  <si>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</si>
  <si>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</si>
  <si>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</si>
  <si>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</si>
  <si>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</si>
  <si>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</si>
  <si>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</si>
  <si>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</si>
  <si>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</si>
  <si>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</si>
  <si>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</si>
  <si>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</si>
  <si>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</si>
  <si>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</si>
  <si>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</si>
  <si>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</si>
  <si>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</si>
  <si>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</si>
  <si>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</si>
  <si>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</si>
  <si>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</si>
  <si>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</si>
  <si>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</si>
  <si>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</si>
  <si>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</si>
  <si>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</si>
  <si>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</si>
  <si>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</si>
  <si>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</si>
  <si>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</si>
  <si>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</si>
  <si>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</si>
  <si>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</si>
  <si>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</si>
  <si>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</si>
  <si>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</si>
  <si>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</si>
  <si>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</si>
  <si>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</si>
  <si>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</si>
  <si>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</si>
  <si>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</si>
  <si>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</si>
  <si>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</si>
  <si>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</si>
  <si>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</si>
  <si>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</si>
  <si>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</si>
  <si>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</si>
  <si>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</si>
  <si>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</si>
  <si>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</si>
  <si>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</si>
  <si>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</si>
  <si>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</si>
  <si>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</si>
  <si>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</si>
  <si>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</si>
  <si>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</si>
  <si>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</si>
  <si>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</si>
  <si>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</si>
  <si>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</si>
  <si>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</si>
  <si>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</si>
  <si>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</si>
  <si>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</si>
  <si>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</si>
  <si>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</si>
  <si>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</si>
  <si>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</si>
  <si>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</si>
  <si>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</si>
  <si>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</si>
  <si>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</si>
  <si>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</si>
  <si>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</si>
  <si>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</si>
  <si>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</si>
  <si>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</si>
  <si>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</si>
  <si>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</si>
  <si>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</si>
  <si>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</si>
  <si>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</si>
  <si>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</si>
  <si>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</si>
  <si>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</si>
  <si>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</si>
  <si>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</si>
  <si>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</si>
  <si>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</si>
  <si>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</si>
  <si>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</si>
  <si>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</si>
  <si>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</si>
  <si>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</si>
  <si>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</si>
  <si>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</si>
  <si>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</si>
  <si>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</si>
  <si>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</si>
  <si>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</si>
  <si>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</si>
  <si>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</si>
  <si>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</si>
  <si>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</si>
  <si>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</si>
  <si>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</si>
  <si>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</si>
  <si>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</si>
  <si>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</si>
  <si>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</si>
  <si>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</si>
  <si>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</si>
  <si>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</si>
  <si>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</si>
  <si>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</si>
  <si>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</si>
  <si>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</si>
  <si>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</si>
  <si>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</si>
  <si>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</si>
  <si>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</si>
  <si>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</si>
  <si>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</si>
  <si>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</si>
  <si>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</si>
  <si>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</si>
  <si>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</si>
  <si>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</si>
  <si>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</si>
  <si>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</si>
  <si>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</si>
  <si>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</si>
  <si>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</si>
  <si>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</si>
  <si>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</si>
  <si>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</si>
  <si>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</si>
  <si>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</si>
  <si>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</si>
  <si>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</si>
  <si>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</si>
  <si>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</si>
  <si>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</si>
  <si>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</si>
  <si>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</si>
  <si>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</si>
  <si>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</si>
  <si>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</si>
  <si>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</si>
  <si>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</si>
  <si>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</si>
  <si>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</si>
  <si>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</si>
  <si>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</si>
  <si>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</si>
  <si>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</si>
  <si>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</si>
  <si>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</si>
  <si>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</si>
  <si>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</si>
  <si>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</si>
  <si>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</si>
  <si>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</si>
  <si>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</si>
  <si>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</si>
  <si>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</si>
  <si>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</si>
  <si>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</si>
  <si>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</si>
  <si>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</si>
  <si>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</si>
  <si>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</si>
  <si>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</si>
  <si>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</si>
  <si>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</si>
  <si>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</si>
  <si>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</si>
  <si>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</si>
  <si>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</si>
  <si>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</si>
  <si>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</si>
  <si>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</si>
  <si>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</si>
  <si>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</si>
  <si>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</si>
  <si>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</si>
  <si>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</si>
  <si>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</si>
  <si>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</si>
  <si>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</si>
  <si>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</si>
  <si>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</si>
  <si>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</si>
  <si>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</si>
  <si>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</si>
  <si>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</si>
  <si>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</si>
  <si>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</si>
  <si>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</si>
  <si>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</si>
  <si>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</si>
  <si>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</si>
  <si>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</si>
  <si>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</si>
  <si>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</si>
  <si>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</si>
  <si>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</si>
  <si>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</si>
  <si>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</si>
  <si>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</si>
  <si>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</si>
  <si>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</si>
  <si>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</si>
  <si>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</si>
  <si>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</si>
  <si>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</si>
  <si>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</si>
  <si>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</si>
  <si>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</si>
  <si>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</si>
  <si>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</si>
  <si>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</si>
  <si>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</si>
  <si>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</si>
  <si>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</si>
  <si>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</si>
  <si>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</si>
  <si>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</si>
  <si>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</si>
  <si>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</si>
  <si>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</si>
  <si>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</si>
  <si>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</si>
  <si>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</si>
  <si>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</si>
  <si>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</si>
  <si>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</si>
  <si>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</si>
  <si>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</si>
  <si>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</si>
  <si>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</si>
  <si>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</si>
  <si>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</si>
  <si>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</si>
  <si>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</si>
  <si>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</si>
  <si>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</si>
  <si>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</si>
  <si>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</si>
  <si>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</si>
  <si>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</si>
  <si>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</si>
  <si>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</si>
  <si>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</si>
  <si>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</si>
  <si>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</si>
  <si>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</si>
  <si>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</si>
  <si>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</si>
  <si>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</si>
  <si>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</si>
  <si>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</si>
  <si>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</si>
  <si>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</si>
  <si>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</si>
  <si>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</si>
  <si>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</si>
  <si>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</si>
  <si>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</si>
  <si>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</si>
  <si>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</si>
  <si>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</si>
  <si>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</si>
  <si>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</si>
  <si>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</si>
  <si>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</si>
  <si>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</si>
  <si>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</si>
  <si>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</si>
  <si>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</si>
  <si>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</si>
  <si>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</si>
  <si>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</si>
  <si>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</si>
  <si>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</si>
  <si>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</si>
  <si>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</si>
  <si>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</si>
  <si>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</si>
  <si>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</si>
  <si>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</si>
  <si>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</si>
  <si>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</si>
  <si>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</si>
  <si>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</si>
  <si>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</si>
  <si>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</si>
  <si>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</si>
  <si>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</si>
  <si>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</si>
  <si>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</si>
  <si>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</si>
  <si>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</si>
  <si>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</si>
  <si>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</si>
  <si>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</si>
  <si>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</si>
  <si>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</si>
  <si>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</si>
  <si>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</si>
  <si>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</si>
  <si>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</si>
  <si>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</si>
  <si>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</si>
  <si>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</si>
  <si>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</si>
  <si>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</si>
  <si>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</si>
  <si>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</si>
  <si>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</si>
  <si>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</si>
  <si>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</si>
  <si>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</si>
  <si>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</si>
  <si>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</si>
  <si>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</si>
  <si>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</si>
  <si>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</si>
  <si>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</si>
  <si>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</si>
  <si>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</si>
  <si>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</si>
  <si>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</si>
  <si>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</si>
  <si>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</si>
  <si>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</si>
  <si>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</si>
  <si>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</si>
  <si>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</si>
  <si>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</si>
  <si>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</si>
  <si>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</si>
  <si>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</si>
  <si>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</si>
  <si>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</si>
  <si>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</si>
  <si>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</si>
  <si>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</si>
  <si>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</si>
  <si>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</si>
  <si>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</si>
  <si>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</si>
  <si>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</si>
  <si>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</si>
  <si>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</si>
  <si>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</si>
  <si>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</si>
  <si>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</si>
  <si>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</si>
  <si>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</si>
  <si>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</si>
  <si>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</si>
  <si>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</si>
  <si>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</si>
  <si>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</si>
  <si>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</si>
  <si>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</si>
  <si>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</si>
  <si>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</si>
  <si>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</si>
  <si>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</si>
  <si>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</si>
  <si>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</si>
  <si>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</si>
  <si>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</si>
  <si>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</si>
  <si>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</si>
  <si>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</si>
  <si>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</si>
  <si>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</si>
  <si>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</si>
  <si>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</si>
  <si>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</si>
  <si>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</si>
  <si>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</si>
  <si>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</si>
  <si>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</si>
  <si>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</si>
  <si>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</si>
  <si>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</si>
  <si>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</si>
  <si>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</si>
  <si>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</si>
  <si>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</si>
  <si>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</si>
  <si>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</si>
  <si>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</si>
  <si>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</si>
  <si>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</si>
  <si>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Correspondiente del 01 de enero  al 31 de Maro del 2018</t>
  </si>
  <si>
    <t>Insitutlo Municipal de la Juventud de León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</si>
</sst>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30" activePane="bottomLeft" state="frozen"/>
      <selection activeCell="A14" sqref="A14:B14"/>
      <selection pane="bottomLeft" activeCell="B36" sqref="B36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8" t="s">
        <v>629</v>
      </c>
      <c r="B1" s="148"/>
      <c r="C1" s="73"/>
      <c r="D1" s="70" t="s">
        <v>288</v>
      </c>
      <c r="E1" s="71">
        <v>2018</v>
      </c>
    </row>
    <row r="2" spans="1:5" ht="18.95" customHeight="1" x14ac:dyDescent="0.2">
      <c r="A2" s="149" t="s">
        <v>627</v>
      </c>
      <c r="B2" s="149"/>
      <c r="C2" s="93"/>
      <c r="D2" s="70" t="s">
        <v>290</v>
      </c>
      <c r="E2" s="73" t="s">
        <v>291</v>
      </c>
    </row>
    <row r="3" spans="1:5" ht="18.95" customHeight="1" x14ac:dyDescent="0.2">
      <c r="A3" s="150" t="s">
        <v>628</v>
      </c>
      <c r="B3" s="150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B9" sqref="B9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4" t="str">
        <f>'Notas a los Edos Financieros'!A1</f>
        <v>Insitutlo Municipal de la Juventud de León Guanajuato</v>
      </c>
      <c r="B1" s="154"/>
      <c r="C1" s="154"/>
      <c r="D1" s="154"/>
    </row>
    <row r="2" spans="1:4" s="94" customFormat="1" ht="18.95" customHeight="1" x14ac:dyDescent="0.25">
      <c r="A2" s="154" t="s">
        <v>624</v>
      </c>
      <c r="B2" s="154"/>
      <c r="C2" s="154"/>
      <c r="D2" s="154"/>
    </row>
    <row r="3" spans="1:4" s="94" customFormat="1" ht="18.95" customHeight="1" x14ac:dyDescent="0.25">
      <c r="A3" s="154" t="str">
        <f>'Notas a los Edos Financieros'!A3</f>
        <v>Correspondiente del 01 de enero  al 31 de Maro del 2018</v>
      </c>
      <c r="B3" s="154"/>
      <c r="C3" s="154"/>
      <c r="D3" s="154"/>
    </row>
    <row r="4" spans="1:4" s="97" customFormat="1" ht="18.95" customHeight="1" x14ac:dyDescent="0.2">
      <c r="A4" s="155" t="s">
        <v>620</v>
      </c>
      <c r="B4" s="155"/>
      <c r="C4" s="155"/>
      <c r="D4" s="155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A4" sqref="A4:D4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6" t="str">
        <f>'Notas a los Edos Financieros'!A1</f>
        <v>Insitutlo Municipal de la Juventud de León Guanajuato</v>
      </c>
      <c r="B1" s="156"/>
      <c r="C1" s="156"/>
      <c r="D1" s="156"/>
    </row>
    <row r="2" spans="1:4" s="124" customFormat="1" ht="18.95" customHeight="1" x14ac:dyDescent="0.25">
      <c r="A2" s="156" t="s">
        <v>625</v>
      </c>
      <c r="B2" s="156"/>
      <c r="C2" s="156"/>
      <c r="D2" s="156"/>
    </row>
    <row r="3" spans="1:4" s="124" customFormat="1" ht="18.95" customHeight="1" x14ac:dyDescent="0.25">
      <c r="A3" s="156" t="str">
        <f>'Notas a los Edos Financieros'!A3</f>
        <v>Correspondiente del 01 de enero  al 31 de Maro del 2018</v>
      </c>
      <c r="B3" s="156"/>
      <c r="C3" s="156"/>
      <c r="D3" s="156"/>
    </row>
    <row r="4" spans="1:4" s="125" customFormat="1" x14ac:dyDescent="0.2">
      <c r="A4" s="157"/>
      <c r="B4" s="157"/>
      <c r="C4" s="157"/>
      <c r="D4" s="157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3" t="str">
        <f>'Notas a los Edos Financieros'!A1</f>
        <v>Insitutlo Municipal de la Juventud de León Guanajuato</v>
      </c>
      <c r="B1" s="158"/>
      <c r="C1" s="158"/>
      <c r="D1" s="158"/>
      <c r="E1" s="158"/>
      <c r="F1" s="158"/>
      <c r="G1" s="84" t="s">
        <v>288</v>
      </c>
      <c r="H1" s="85">
        <f>'Notas a los Edos Financieros'!E1</f>
        <v>2018</v>
      </c>
    </row>
    <row r="2" spans="1:10" ht="18.95" customHeight="1" x14ac:dyDescent="0.2">
      <c r="A2" s="153" t="s">
        <v>626</v>
      </c>
      <c r="B2" s="158"/>
      <c r="C2" s="158"/>
      <c r="D2" s="158"/>
      <c r="E2" s="158"/>
      <c r="F2" s="158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59" t="str">
        <f>'Notas a los Edos Financieros'!A3</f>
        <v>Correspondiente del 01 de enero  al 31 de Maro del 2018</v>
      </c>
      <c r="B3" s="160"/>
      <c r="C3" s="160"/>
      <c r="D3" s="160"/>
      <c r="E3" s="160"/>
      <c r="F3" s="160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1" t="s">
        <v>40</v>
      </c>
      <c r="B5" s="161"/>
      <c r="C5" s="161"/>
      <c r="D5" s="161"/>
      <c r="E5" s="16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2" t="s">
        <v>44</v>
      </c>
      <c r="C10" s="162"/>
      <c r="D10" s="162"/>
      <c r="E10" s="16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2" t="s">
        <v>48</v>
      </c>
      <c r="C12" s="162"/>
      <c r="D12" s="162"/>
      <c r="E12" s="162"/>
    </row>
    <row r="13" spans="1:8" s="11" customFormat="1" ht="26.1" customHeight="1" x14ac:dyDescent="0.2">
      <c r="A13" s="29" t="s">
        <v>49</v>
      </c>
      <c r="B13" s="162" t="s">
        <v>50</v>
      </c>
      <c r="C13" s="162"/>
      <c r="D13" s="162"/>
      <c r="E13" s="16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3" t="s">
        <v>56</v>
      </c>
      <c r="C22" s="163"/>
      <c r="D22" s="163"/>
      <c r="E22" s="16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22" zoomScale="106" zoomScaleNormal="106" workbookViewId="0">
      <selection activeCell="C143" sqref="C143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1" t="str">
        <f>'Notas a los Edos Financieros'!A1</f>
        <v>Insitutlo Municipal de la Juventud de León Guanajuato</v>
      </c>
      <c r="B1" s="152"/>
      <c r="C1" s="152"/>
      <c r="D1" s="152"/>
      <c r="E1" s="152"/>
      <c r="F1" s="152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1" t="s">
        <v>289</v>
      </c>
      <c r="B2" s="152"/>
      <c r="C2" s="152"/>
      <c r="D2" s="152"/>
      <c r="E2" s="152"/>
      <c r="F2" s="152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1" t="str">
        <f>'Notas a los Edos Financieros'!A3</f>
        <v>Correspondiente del 01 de enero  al 31 de Maro del 2018</v>
      </c>
      <c r="B3" s="152"/>
      <c r="C3" s="152"/>
      <c r="D3" s="152"/>
      <c r="E3" s="152"/>
      <c r="F3" s="152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9000.59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1388.16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v>350614.64</v>
      </c>
      <c r="D60" s="80">
        <v>0</v>
      </c>
      <c r="E60" s="80">
        <v>0</v>
      </c>
    </row>
    <row r="61" spans="1:9" x14ac:dyDescent="0.2">
      <c r="A61" s="78">
        <v>1241</v>
      </c>
      <c r="B61" s="76" t="s">
        <v>337</v>
      </c>
      <c r="C61" s="80">
        <v>286511.19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64103.45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v>0</v>
      </c>
      <c r="D72" s="80">
        <v>0</v>
      </c>
      <c r="E72" s="80"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31189.7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539041.13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0.12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70" zoomScaleNormal="100" workbookViewId="0">
      <selection activeCell="C98" sqref="C98:C126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49" t="str">
        <f>ESF!A1</f>
        <v>Insitutlo Municipal de la Juventud de León Guanajuato</v>
      </c>
      <c r="B1" s="149"/>
      <c r="C1" s="149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49" t="s">
        <v>403</v>
      </c>
      <c r="B2" s="149"/>
      <c r="C2" s="149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49" t="str">
        <f>ESF!A3</f>
        <v>Correspondiente del 01 de enero  al 31 de Maro del 2018</v>
      </c>
      <c r="B3" s="149"/>
      <c r="C3" s="149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0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5721457.9900000002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5085717.93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v>5062626.93</v>
      </c>
      <c r="D97" s="83">
        <f>C97/$C$96</f>
        <v>0.99545963808496163</v>
      </c>
    </row>
    <row r="98" spans="1:4" x14ac:dyDescent="0.2">
      <c r="A98" s="78">
        <v>5110</v>
      </c>
      <c r="B98" s="76" t="s">
        <v>487</v>
      </c>
      <c r="C98" s="80">
        <v>3754379.01</v>
      </c>
      <c r="D98" s="83">
        <f t="shared" ref="D98:D161" si="0">C98/$C$96</f>
        <v>0.73822006286534259</v>
      </c>
    </row>
    <row r="99" spans="1:4" x14ac:dyDescent="0.2">
      <c r="A99" s="78">
        <v>5111</v>
      </c>
      <c r="B99" s="76" t="s">
        <v>488</v>
      </c>
      <c r="C99" s="80">
        <v>0</v>
      </c>
      <c r="D99" s="83">
        <f t="shared" si="0"/>
        <v>0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0</v>
      </c>
      <c r="D101" s="83">
        <f t="shared" si="0"/>
        <v>0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0</v>
      </c>
      <c r="D103" s="83">
        <f t="shared" si="0"/>
        <v>0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v>181449.68</v>
      </c>
      <c r="D105" s="83">
        <f t="shared" si="0"/>
        <v>3.5678282299073556E-2</v>
      </c>
    </row>
    <row r="106" spans="1:4" x14ac:dyDescent="0.2">
      <c r="A106" s="78">
        <v>5121</v>
      </c>
      <c r="B106" s="76" t="s">
        <v>495</v>
      </c>
      <c r="C106" s="80">
        <v>0</v>
      </c>
      <c r="D106" s="83">
        <f t="shared" si="0"/>
        <v>0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0</v>
      </c>
      <c r="D111" s="83">
        <f t="shared" si="0"/>
        <v>0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0</v>
      </c>
      <c r="D114" s="83">
        <f t="shared" si="0"/>
        <v>0</v>
      </c>
    </row>
    <row r="115" spans="1:4" x14ac:dyDescent="0.2">
      <c r="A115" s="78">
        <v>5130</v>
      </c>
      <c r="B115" s="76" t="s">
        <v>504</v>
      </c>
      <c r="C115" s="80">
        <v>1126798.2399999998</v>
      </c>
      <c r="D115" s="83">
        <f t="shared" si="0"/>
        <v>0.22156129292054541</v>
      </c>
    </row>
    <row r="116" spans="1:4" x14ac:dyDescent="0.2">
      <c r="A116" s="78">
        <v>5131</v>
      </c>
      <c r="B116" s="76" t="s">
        <v>505</v>
      </c>
      <c r="C116" s="80">
        <v>0</v>
      </c>
      <c r="D116" s="83">
        <f t="shared" si="0"/>
        <v>0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0</v>
      </c>
      <c r="D118" s="83">
        <f t="shared" si="0"/>
        <v>0</v>
      </c>
    </row>
    <row r="119" spans="1:4" x14ac:dyDescent="0.2">
      <c r="A119" s="78">
        <v>5134</v>
      </c>
      <c r="B119" s="76" t="s">
        <v>508</v>
      </c>
      <c r="C119" s="80">
        <v>0</v>
      </c>
      <c r="D119" s="83">
        <f t="shared" si="0"/>
        <v>0</v>
      </c>
    </row>
    <row r="120" spans="1:4" x14ac:dyDescent="0.2">
      <c r="A120" s="78">
        <v>5135</v>
      </c>
      <c r="B120" s="76" t="s">
        <v>509</v>
      </c>
      <c r="C120" s="80">
        <v>0</v>
      </c>
      <c r="D120" s="83">
        <f t="shared" si="0"/>
        <v>0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0</v>
      </c>
      <c r="D122" s="83">
        <f t="shared" si="0"/>
        <v>0</v>
      </c>
    </row>
    <row r="123" spans="1:4" x14ac:dyDescent="0.2">
      <c r="A123" s="78">
        <v>5138</v>
      </c>
      <c r="B123" s="76" t="s">
        <v>512</v>
      </c>
      <c r="C123" s="80">
        <v>0</v>
      </c>
      <c r="D123" s="83">
        <f t="shared" si="0"/>
        <v>0</v>
      </c>
    </row>
    <row r="124" spans="1:4" x14ac:dyDescent="0.2">
      <c r="A124" s="78">
        <v>5139</v>
      </c>
      <c r="B124" s="76" t="s">
        <v>513</v>
      </c>
      <c r="C124" s="80">
        <v>0</v>
      </c>
      <c r="D124" s="83">
        <f t="shared" si="0"/>
        <v>0</v>
      </c>
    </row>
    <row r="125" spans="1:4" x14ac:dyDescent="0.2">
      <c r="A125" s="78">
        <v>5200</v>
      </c>
      <c r="B125" s="76" t="s">
        <v>514</v>
      </c>
      <c r="C125" s="80"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v>23091</v>
      </c>
      <c r="D183" s="83">
        <f t="shared" si="1"/>
        <v>4.5403619150384145E-3</v>
      </c>
    </row>
    <row r="184" spans="1:4" x14ac:dyDescent="0.2">
      <c r="A184" s="78">
        <v>5510</v>
      </c>
      <c r="B184" s="76" t="s">
        <v>566</v>
      </c>
      <c r="C184" s="80">
        <v>23091</v>
      </c>
      <c r="D184" s="83">
        <f t="shared" si="1"/>
        <v>4.5403619150384145E-3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7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8" workbookViewId="0">
      <selection activeCell="B45" sqref="B45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3" t="str">
        <f>ESF!A1</f>
        <v>Insitutlo Municipal de la Juventud de León Guanajuato</v>
      </c>
      <c r="B1" s="153"/>
      <c r="C1" s="153"/>
      <c r="D1" s="84" t="s">
        <v>288</v>
      </c>
      <c r="E1" s="85">
        <f>ESF!H1</f>
        <v>2018</v>
      </c>
    </row>
    <row r="2" spans="1:5" ht="18.95" customHeight="1" x14ac:dyDescent="0.2">
      <c r="A2" s="153" t="s">
        <v>594</v>
      </c>
      <c r="B2" s="153"/>
      <c r="C2" s="153"/>
      <c r="D2" s="84" t="s">
        <v>290</v>
      </c>
      <c r="E2" s="85" t="str">
        <f>ESF!H2</f>
        <v>Trimestral</v>
      </c>
    </row>
    <row r="3" spans="1:5" ht="18.95" customHeight="1" x14ac:dyDescent="0.2">
      <c r="A3" s="153" t="str">
        <f>ESF!A3</f>
        <v>Correspondiente del 01 de enero  al 31 de Maro del 2018</v>
      </c>
      <c r="B3" s="153"/>
      <c r="C3" s="153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635740.06000000006</v>
      </c>
    </row>
    <row r="15" spans="1:5" x14ac:dyDescent="0.2">
      <c r="A15" s="90">
        <v>3220</v>
      </c>
      <c r="B15" s="86" t="s">
        <v>599</v>
      </c>
      <c r="C15" s="91">
        <v>1559211.74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7" workbookViewId="0">
      <selection activeCell="A94" sqref="A94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3" t="str">
        <f>ESF!A1</f>
        <v>Insitutlo Municipal de la Juventud de León Guanajuato</v>
      </c>
      <c r="B1" s="153"/>
      <c r="C1" s="153"/>
      <c r="D1" s="84" t="s">
        <v>288</v>
      </c>
      <c r="E1" s="85">
        <f>ESF!H1</f>
        <v>2018</v>
      </c>
    </row>
    <row r="2" spans="1:5" s="92" customFormat="1" ht="18.95" customHeight="1" x14ac:dyDescent="0.25">
      <c r="A2" s="153" t="s">
        <v>612</v>
      </c>
      <c r="B2" s="153"/>
      <c r="C2" s="153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3" t="str">
        <f>ESF!A3</f>
        <v>Correspondiente del 01 de enero  al 31 de Maro del 2018</v>
      </c>
      <c r="B3" s="153"/>
      <c r="C3" s="153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2444876.36</v>
      </c>
      <c r="D9" s="91">
        <v>3837229.29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350614.64</v>
      </c>
    </row>
    <row r="29" spans="1:5" x14ac:dyDescent="0.2">
      <c r="A29" s="90">
        <v>1241</v>
      </c>
      <c r="B29" s="86" t="s">
        <v>337</v>
      </c>
      <c r="C29" s="91">
        <v>0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23091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23091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" sqref="B1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2018-03-08T17:54:20Z</cp:lastPrinted>
  <dcterms:created xsi:type="dcterms:W3CDTF">2012-12-11T20:36:24Z</dcterms:created>
  <dcterms:modified xsi:type="dcterms:W3CDTF">2018-05-10T16:57:44Z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