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.- ABR- JUN 2018\"/>
    </mc:Choice>
  </mc:AlternateContent>
  <bookViews>
    <workbookView xWindow="0" yWindow="0" windowWidth="20490" windowHeight="595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8" i="1" l="1"/>
  <c r="F8" i="1"/>
  <c r="F7" i="1"/>
  <c r="G21" i="1"/>
  <c r="G19" i="1"/>
  <c r="G15" i="1"/>
  <c r="G4" i="1" s="1"/>
  <c r="F15" i="1"/>
  <c r="E15" i="1"/>
  <c r="C15" i="1"/>
  <c r="D15" i="1"/>
  <c r="F19" i="1"/>
  <c r="F20" i="1"/>
  <c r="F21" i="1"/>
  <c r="G24" i="1"/>
  <c r="G23" i="1"/>
  <c r="G22" i="1"/>
  <c r="G20" i="1"/>
  <c r="G18" i="1"/>
  <c r="G17" i="1"/>
  <c r="G16" i="1"/>
  <c r="G6" i="1"/>
  <c r="E4" i="1"/>
  <c r="D4" i="1"/>
  <c r="C4" i="1"/>
  <c r="F24" i="1"/>
  <c r="F23" i="1"/>
  <c r="F22" i="1"/>
  <c r="F18" i="1"/>
  <c r="F17" i="1"/>
  <c r="F16" i="1"/>
  <c r="F4" i="1"/>
  <c r="F13" i="1"/>
  <c r="F12" i="1"/>
  <c r="F11" i="1"/>
  <c r="F10" i="1"/>
  <c r="F9" i="1"/>
  <c r="F6" i="1"/>
  <c r="E6" i="1"/>
  <c r="D6" i="1"/>
  <c r="C6" i="1"/>
  <c r="G7" i="1" l="1"/>
  <c r="G9" i="1" l="1"/>
  <c r="G13" i="1"/>
  <c r="G12" i="1"/>
  <c r="G11" i="1"/>
  <c r="G10" i="1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<sst xmlns="http://schemas.openxmlformats.org/spreadsheetml/2006/main" count="33" uniqueCount="32">
  <si>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</si>
  <si>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</si>
  <si>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</si>
  <si>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</si>
  <si>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</si>
  <si>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</si>
  <si>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</si>
  <si>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</si>
  <si>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</si>
  <si>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</si>
  <si>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</si>
  <si>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</si>
  <si>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</si>
  <si>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</si>
  <si>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</si>
  <si>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</si>
  <si>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</si>
  <si>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</si>
  <si>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</si>
  <si>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</si>
  <si>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</si>
  <si>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</si>
  <si>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</si>
  <si>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</si>
  <si>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</si>
  <si>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______________________________________</t>
  </si>
  <si>
    <t>Bajo protesta de decir verdad declaramos que los Estados Financieros y sus notas, son razonablemente correctos y son responsabilidad del emisor de la información .</t>
  </si>
  <si>
    <t>Instituto Municipal de la Juventud de León Guanajuato
Estado Analítico del Activo
Del 01 de enero al 30 de junio del 2018</t>
  </si>
  <si>
    <t>C.P Claudia Verónica Cervantes Gutiérrez</t>
  </si>
  <si>
    <t>Director de Instituto Municipal de la Juventud de León Guanajuato</t>
  </si>
  <si>
    <t>Lic. Misraim de Jesús Macías Cervantes.</t>
  </si>
  <si>
    <t>Coordinadora de Recursos Financieros y Contables del Instituto Municipal de la Juventud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</si>
</sst>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3" fillId="0" borderId="10" xfId="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C39" sqref="C39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27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8"/>
      <c r="D3" s="18"/>
      <c r="E3" s="18"/>
      <c r="F3" s="18"/>
      <c r="G3" s="18"/>
    </row>
    <row r="4" spans="1:7" x14ac:dyDescent="0.2">
      <c r="A4" s="14" t="s">
        <v>0</v>
      </c>
      <c r="B4" s="2"/>
      <c r="C4" s="11">
        <f>+C6+C15</f>
        <v>4168821.93</v>
      </c>
      <c r="D4" s="11">
        <f t="shared" ref="D4:G4" si="0">+D6+D15</f>
        <v>22750289.219999999</v>
      </c>
      <c r="E4" s="11">
        <f t="shared" si="0"/>
        <v>23918481.199999999</v>
      </c>
      <c r="F4" s="11">
        <f t="shared" si="0"/>
        <v>50837592.349999994</v>
      </c>
      <c r="G4" s="11">
        <f t="shared" si="0"/>
        <v>46668770.419999994</v>
      </c>
    </row>
    <row r="5" spans="1:7" x14ac:dyDescent="0.2">
      <c r="A5" s="14"/>
      <c r="B5" s="2"/>
      <c r="C5" s="11"/>
      <c r="D5" s="11"/>
      <c r="E5" s="11"/>
      <c r="F5" s="11"/>
      <c r="G5" s="11"/>
    </row>
    <row r="6" spans="1:7" x14ac:dyDescent="0.2">
      <c r="A6" s="3">
        <v>1100</v>
      </c>
      <c r="B6" s="16" t="s">
        <v>8</v>
      </c>
      <c r="C6" s="11">
        <f>+SUM(C7:C13)</f>
        <v>3835813.29</v>
      </c>
      <c r="D6" s="11">
        <f t="shared" ref="D6:E6" si="1">+SUM(D7:D13)</f>
        <v>22747089.219999999</v>
      </c>
      <c r="E6" s="11">
        <f t="shared" si="1"/>
        <v>23872299.829999998</v>
      </c>
      <c r="F6" s="11">
        <f>+C6+D6+E6</f>
        <v>50455202.339999996</v>
      </c>
      <c r="G6" s="11">
        <f>+SUM(G7:G13)</f>
        <v>46619389.049999997</v>
      </c>
    </row>
    <row r="7" spans="1:7" x14ac:dyDescent="0.2">
      <c r="A7" s="3">
        <v>1110</v>
      </c>
      <c r="B7" s="7" t="s">
        <v>9</v>
      </c>
      <c r="C7" s="11">
        <v>3837229.29</v>
      </c>
      <c r="D7" s="11">
        <v>10458328.6</v>
      </c>
      <c r="E7" s="11">
        <v>13052265.68</v>
      </c>
      <c r="F7" s="11">
        <f>+C7+D7+E7</f>
        <v>27347823.57</v>
      </c>
      <c r="G7" s="11">
        <f>+F7-C7</f>
        <v>23510594.280000001</v>
      </c>
    </row>
    <row r="8" spans="1:7" x14ac:dyDescent="0.2">
      <c r="A8" s="3">
        <v>1120</v>
      </c>
      <c r="B8" s="7" t="s">
        <v>10</v>
      </c>
      <c r="C8" s="11">
        <v>-1416</v>
      </c>
      <c r="D8" s="11">
        <v>12288760.619999999</v>
      </c>
      <c r="E8" s="11">
        <v>10820034.15</v>
      </c>
      <c r="F8" s="11">
        <f>+C8+D8+E8</f>
        <v>23107378.77</v>
      </c>
      <c r="G8" s="11">
        <f>+F8-C8</f>
        <v>23108794.77</v>
      </c>
    </row>
    <row r="9" spans="1:7" x14ac:dyDescent="0.2">
      <c r="A9" s="3">
        <v>1130</v>
      </c>
      <c r="B9" s="7" t="s">
        <v>11</v>
      </c>
      <c r="C9" s="11">
        <v>0</v>
      </c>
      <c r="D9" s="11">
        <v>0</v>
      </c>
      <c r="E9" s="11">
        <v>0</v>
      </c>
      <c r="F9" s="11">
        <f t="shared" ref="F9:F13" si="2">+C9+D9+E9</f>
        <v>0</v>
      </c>
      <c r="G9" s="11">
        <f t="shared" ref="G9" si="3">+F9-C9</f>
        <v>0</v>
      </c>
    </row>
    <row r="10" spans="1:7" x14ac:dyDescent="0.2">
      <c r="A10" s="3">
        <v>1140</v>
      </c>
      <c r="B10" s="7" t="s">
        <v>1</v>
      </c>
      <c r="C10" s="11">
        <v>0</v>
      </c>
      <c r="D10" s="11">
        <v>0</v>
      </c>
      <c r="E10" s="11">
        <v>0</v>
      </c>
      <c r="F10" s="11">
        <f t="shared" si="2"/>
        <v>0</v>
      </c>
      <c r="G10" s="11">
        <f>+F10-C10</f>
        <v>0</v>
      </c>
    </row>
    <row r="11" spans="1:7" x14ac:dyDescent="0.2">
      <c r="A11" s="3">
        <v>1150</v>
      </c>
      <c r="B11" s="7" t="s">
        <v>2</v>
      </c>
      <c r="C11" s="11">
        <v>0</v>
      </c>
      <c r="D11" s="11">
        <v>0</v>
      </c>
      <c r="E11" s="11">
        <v>0</v>
      </c>
      <c r="F11" s="11">
        <f t="shared" si="2"/>
        <v>0</v>
      </c>
      <c r="G11" s="11">
        <f>+F11-C11</f>
        <v>0</v>
      </c>
    </row>
    <row r="12" spans="1:7" x14ac:dyDescent="0.2">
      <c r="A12" s="3">
        <v>1160</v>
      </c>
      <c r="B12" s="7" t="s">
        <v>12</v>
      </c>
      <c r="C12" s="11">
        <v>0</v>
      </c>
      <c r="D12" s="11">
        <v>0</v>
      </c>
      <c r="E12" s="11">
        <v>0</v>
      </c>
      <c r="F12" s="11">
        <f t="shared" si="2"/>
        <v>0</v>
      </c>
      <c r="G12" s="11">
        <f t="shared" ref="G12:G13" si="4">+F12-C12</f>
        <v>0</v>
      </c>
    </row>
    <row r="13" spans="1:7" x14ac:dyDescent="0.2">
      <c r="A13" s="3">
        <v>1190</v>
      </c>
      <c r="B13" s="7" t="s">
        <v>13</v>
      </c>
      <c r="C13" s="11">
        <v>0</v>
      </c>
      <c r="D13" s="11">
        <v>0</v>
      </c>
      <c r="E13" s="11">
        <v>0</v>
      </c>
      <c r="F13" s="11">
        <f t="shared" si="2"/>
        <v>0</v>
      </c>
      <c r="G13" s="11">
        <f t="shared" si="4"/>
        <v>0</v>
      </c>
    </row>
    <row r="14" spans="1:7" x14ac:dyDescent="0.2">
      <c r="A14" s="3"/>
      <c r="B14" s="7"/>
      <c r="C14" s="11"/>
      <c r="D14" s="11"/>
      <c r="E14" s="11"/>
      <c r="F14" s="11"/>
      <c r="G14" s="11"/>
    </row>
    <row r="15" spans="1:7" x14ac:dyDescent="0.2">
      <c r="A15" s="3">
        <v>1200</v>
      </c>
      <c r="B15" s="16" t="s">
        <v>14</v>
      </c>
      <c r="C15" s="11">
        <f>+SUM(C16:C24)</f>
        <v>333008.64000000001</v>
      </c>
      <c r="D15" s="11">
        <f>+SUM(D16:D24)</f>
        <v>3200</v>
      </c>
      <c r="E15" s="11">
        <f>+SUM(E16:E24)</f>
        <v>46181.37</v>
      </c>
      <c r="F15" s="11">
        <f>+C15+D15+E15</f>
        <v>382390.01</v>
      </c>
      <c r="G15" s="11">
        <f>+SUM(G16:G24)</f>
        <v>49381.37</v>
      </c>
    </row>
    <row r="16" spans="1:7" x14ac:dyDescent="0.2">
      <c r="A16" s="3">
        <v>1210</v>
      </c>
      <c r="B16" s="7" t="s">
        <v>15</v>
      </c>
      <c r="C16" s="11">
        <v>0</v>
      </c>
      <c r="D16" s="11">
        <v>0</v>
      </c>
      <c r="E16" s="11">
        <v>0</v>
      </c>
      <c r="F16" s="11">
        <f t="shared" ref="F16:F24" si="5">+C16+D16+E16</f>
        <v>0</v>
      </c>
      <c r="G16" s="11">
        <f t="shared" ref="G16:G24" si="6">+F16-C16</f>
        <v>0</v>
      </c>
    </row>
    <row r="17" spans="1:7" x14ac:dyDescent="0.2">
      <c r="A17" s="3">
        <v>1220</v>
      </c>
      <c r="B17" s="7" t="s">
        <v>16</v>
      </c>
      <c r="C17" s="12">
        <v>0</v>
      </c>
      <c r="D17" s="12">
        <v>0</v>
      </c>
      <c r="E17" s="12">
        <v>0</v>
      </c>
      <c r="F17" s="11">
        <f t="shared" si="5"/>
        <v>0</v>
      </c>
      <c r="G17" s="11">
        <f t="shared" si="6"/>
        <v>0</v>
      </c>
    </row>
    <row r="18" spans="1:7" x14ac:dyDescent="0.2">
      <c r="A18" s="3">
        <v>1230</v>
      </c>
      <c r="B18" s="7" t="s">
        <v>17</v>
      </c>
      <c r="C18" s="12">
        <v>0</v>
      </c>
      <c r="D18" s="12">
        <v>0</v>
      </c>
      <c r="E18" s="12">
        <v>0</v>
      </c>
      <c r="F18" s="11">
        <f t="shared" si="5"/>
        <v>0</v>
      </c>
      <c r="G18" s="11">
        <f t="shared" si="6"/>
        <v>0</v>
      </c>
    </row>
    <row r="19" spans="1:7" x14ac:dyDescent="0.2">
      <c r="A19" s="3">
        <v>1240</v>
      </c>
      <c r="B19" s="7" t="s">
        <v>18</v>
      </c>
      <c r="C19" s="11">
        <v>350614.64</v>
      </c>
      <c r="D19" s="11">
        <v>3200</v>
      </c>
      <c r="E19" s="11">
        <v>0</v>
      </c>
      <c r="F19" s="11">
        <f>+C19+D19+E19</f>
        <v>353814.64</v>
      </c>
      <c r="G19" s="11">
        <f t="shared" si="6"/>
        <v>3200</v>
      </c>
    </row>
    <row r="20" spans="1:7" x14ac:dyDescent="0.2">
      <c r="A20" s="3">
        <v>1250</v>
      </c>
      <c r="B20" s="7" t="s">
        <v>19</v>
      </c>
      <c r="C20" s="11">
        <v>0</v>
      </c>
      <c r="D20" s="11">
        <v>0</v>
      </c>
      <c r="E20" s="11">
        <v>0</v>
      </c>
      <c r="F20" s="11">
        <f>+C20+D20+E20</f>
        <v>0</v>
      </c>
      <c r="G20" s="11">
        <f t="shared" si="6"/>
        <v>0</v>
      </c>
    </row>
    <row r="21" spans="1:7" x14ac:dyDescent="0.2">
      <c r="A21" s="3">
        <v>1260</v>
      </c>
      <c r="B21" s="7" t="s">
        <v>20</v>
      </c>
      <c r="C21" s="11">
        <v>-17606</v>
      </c>
      <c r="D21" s="11">
        <v>0</v>
      </c>
      <c r="E21" s="11">
        <v>46181.37</v>
      </c>
      <c r="F21" s="11">
        <f>+C21+D21+E21</f>
        <v>28575.370000000003</v>
      </c>
      <c r="G21" s="11">
        <f t="shared" si="6"/>
        <v>46181.37</v>
      </c>
    </row>
    <row r="22" spans="1:7" x14ac:dyDescent="0.2">
      <c r="A22" s="3">
        <v>1270</v>
      </c>
      <c r="B22" s="7" t="s">
        <v>21</v>
      </c>
      <c r="C22" s="11">
        <v>0</v>
      </c>
      <c r="D22" s="11">
        <v>0</v>
      </c>
      <c r="E22" s="11">
        <v>0</v>
      </c>
      <c r="F22" s="11">
        <f t="shared" si="5"/>
        <v>0</v>
      </c>
      <c r="G22" s="11">
        <f t="shared" si="6"/>
        <v>0</v>
      </c>
    </row>
    <row r="23" spans="1:7" x14ac:dyDescent="0.2">
      <c r="A23" s="3">
        <v>1280</v>
      </c>
      <c r="B23" s="7" t="s">
        <v>22</v>
      </c>
      <c r="C23" s="11">
        <v>0</v>
      </c>
      <c r="D23" s="11">
        <v>0</v>
      </c>
      <c r="E23" s="11">
        <v>0</v>
      </c>
      <c r="F23" s="11">
        <f t="shared" si="5"/>
        <v>0</v>
      </c>
      <c r="G23" s="11">
        <f t="shared" si="6"/>
        <v>0</v>
      </c>
    </row>
    <row r="24" spans="1:7" x14ac:dyDescent="0.2">
      <c r="A24" s="3">
        <v>1290</v>
      </c>
      <c r="B24" s="7" t="s">
        <v>23</v>
      </c>
      <c r="C24" s="11">
        <v>0</v>
      </c>
      <c r="D24" s="11">
        <v>0</v>
      </c>
      <c r="E24" s="11">
        <v>0</v>
      </c>
      <c r="F24" s="11">
        <f t="shared" si="5"/>
        <v>0</v>
      </c>
      <c r="G24" s="11">
        <f t="shared" si="6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7" spans="1:7" x14ac:dyDescent="0.2">
      <c r="B27" s="17" t="s">
        <v>26</v>
      </c>
    </row>
    <row r="32" spans="1:7" x14ac:dyDescent="0.2">
      <c r="B32" s="19" t="s">
        <v>25</v>
      </c>
      <c r="C32" s="19" t="s">
        <v>25</v>
      </c>
    </row>
    <row r="33" spans="2:3" x14ac:dyDescent="0.2">
      <c r="B33" s="19" t="s">
        <v>29</v>
      </c>
      <c r="C33" s="19" t="s">
        <v>31</v>
      </c>
    </row>
    <row r="34" spans="2:3" x14ac:dyDescent="0.2">
      <c r="B34" s="19" t="s">
        <v>30</v>
      </c>
      <c r="C34" s="19" t="s">
        <v>28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2018-05-11T15:57:14Z</cp:lastPrinted>
  <dcterms:created xsi:type="dcterms:W3CDTF">2014-02-09T04:04:15Z</dcterms:created>
  <dcterms:modified xsi:type="dcterms:W3CDTF">2018-07-23T14:40:32Z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